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970" tabRatio="693" activeTab="2"/>
  </bookViews>
  <sheets>
    <sheet name="2 кл М" sheetId="1" r:id="rId1"/>
    <sheet name="2-3 кл Д" sheetId="2" r:id="rId2"/>
    <sheet name="3 кл Ю" sheetId="3" r:id="rId3"/>
    <sheet name="3 кл Д" sheetId="4" r:id="rId4"/>
  </sheets>
  <definedNames>
    <definedName name="_xlnm._FilterDatabase" localSheetId="0" hidden="1">'2 кл М'!$B$12:$O$25</definedName>
    <definedName name="_xlnm._FilterDatabase" localSheetId="1" hidden="1">'2-3 кл Д'!$B$12:$O$12</definedName>
    <definedName name="_xlnm._FilterDatabase" localSheetId="3" hidden="1">'3 кл Д'!$B$12:$O$12</definedName>
    <definedName name="_xlnm._FilterDatabase" localSheetId="2" hidden="1">'3 кл Ю'!$B$11:$K$11</definedName>
    <definedName name="_xlnm.Print_Area" localSheetId="0">'2 кл М'!$A$1:$O$297</definedName>
    <definedName name="_xlnm.Print_Area" localSheetId="1">'2-3 кл Д'!$A$1:$O$59</definedName>
    <definedName name="_xlnm.Print_Area" localSheetId="3">'3 кл Д'!$A$1:$O$291</definedName>
    <definedName name="_xlnm.Print_Area" localSheetId="2">'3 кл Ю'!$A$1:$O$298</definedName>
  </definedNames>
  <calcPr fullCalcOnLoad="1"/>
</workbook>
</file>

<file path=xl/sharedStrings.xml><?xml version="1.0" encoding="utf-8"?>
<sst xmlns="http://schemas.openxmlformats.org/spreadsheetml/2006/main" count="257" uniqueCount="83">
  <si>
    <t>№</t>
  </si>
  <si>
    <t>результат</t>
  </si>
  <si>
    <t>место</t>
  </si>
  <si>
    <r>
      <t>"ЦЕНТР ДЕТСКО-ЮНОШЕСКОГО ТУРИЗМА"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</si>
  <si>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8"/>
        <color indexed="8"/>
        <rFont val="Times New Roman"/>
        <family val="1"/>
      </rPr>
      <t xml:space="preserve">ПРОТОКОЛ РЕЗУЛЬТАТОВ </t>
    </r>
  </si>
  <si>
    <t>год рожд</t>
  </si>
  <si>
    <t>команда</t>
  </si>
  <si>
    <t>дополнительного образования детей детско-юношеский центр</t>
  </si>
  <si>
    <t>Квалификационный ранг</t>
  </si>
  <si>
    <t>баллы разряды</t>
  </si>
  <si>
    <t xml:space="preserve">КМС - 30   </t>
  </si>
  <si>
    <t>I  - 10</t>
  </si>
  <si>
    <t>II  - 3;</t>
  </si>
  <si>
    <t xml:space="preserve"> III  - 1</t>
  </si>
  <si>
    <t xml:space="preserve"> I юн - 1</t>
  </si>
  <si>
    <t>II юн - 0,3;</t>
  </si>
  <si>
    <t xml:space="preserve">III юн - 0,1. </t>
  </si>
  <si>
    <t>вып</t>
  </si>
  <si>
    <t>2 класс дистанции</t>
  </si>
  <si>
    <t>3 класс дистанции</t>
  </si>
  <si>
    <t>2ю</t>
  </si>
  <si>
    <t>квал</t>
  </si>
  <si>
    <t xml:space="preserve">Муниципальное автономное образовательное учреждение  </t>
  </si>
  <si>
    <t>Открытые городские соревнования по спортивному туризму</t>
  </si>
  <si>
    <t>13 октября 2013 г.</t>
  </si>
  <si>
    <t>старт</t>
  </si>
  <si>
    <t>финиш</t>
  </si>
  <si>
    <t>Фамилия, имя</t>
  </si>
  <si>
    <t>Главный судья                                    Харитонов О.А., 2 СК</t>
  </si>
  <si>
    <t>Главный секретарь                             Ширнина Т.В., 2 СК</t>
  </si>
  <si>
    <t>Мальчики 2001 - 2000 г.р.</t>
  </si>
  <si>
    <t>% отстав от лидера</t>
  </si>
  <si>
    <t>Начальник дистанции: Кушнер Е.С.</t>
  </si>
  <si>
    <t>Девочки 2001 - 2000 г.р.</t>
  </si>
  <si>
    <t>Юноши 1999 - 1998 г.р.</t>
  </si>
  <si>
    <t>номер уч-ка</t>
  </si>
  <si>
    <t>г.Минисинск Альтаир</t>
  </si>
  <si>
    <t>3ю</t>
  </si>
  <si>
    <t>Байрашев Михаил</t>
  </si>
  <si>
    <t>Климухин Алексей</t>
  </si>
  <si>
    <t>Криуненко Людмила</t>
  </si>
  <si>
    <t>1ю</t>
  </si>
  <si>
    <t>Зарудко Иван</t>
  </si>
  <si>
    <t>Мино Ангелина</t>
  </si>
  <si>
    <t>г.Минусинск Альтаир</t>
  </si>
  <si>
    <t>Горохов Илья</t>
  </si>
  <si>
    <t xml:space="preserve">Медведев Родион </t>
  </si>
  <si>
    <t>Сергеев Виктор</t>
  </si>
  <si>
    <t>1 ю</t>
  </si>
  <si>
    <t>с.Прихолмье Романтик</t>
  </si>
  <si>
    <t>Алешина Анастасия</t>
  </si>
  <si>
    <t>б/р</t>
  </si>
  <si>
    <t>Превыш КВ</t>
  </si>
  <si>
    <t>Снятие с этапа</t>
  </si>
  <si>
    <t>Белоблоцкий Даниил</t>
  </si>
  <si>
    <t xml:space="preserve">Устьянцев Игорь </t>
  </si>
  <si>
    <t>г.Абакан</t>
  </si>
  <si>
    <t>Сущенко Алексей</t>
  </si>
  <si>
    <t>Мастрич Кирилл</t>
  </si>
  <si>
    <t>Шаповал Марина</t>
  </si>
  <si>
    <t>Филонова Влада</t>
  </si>
  <si>
    <t>Сеслер Константин</t>
  </si>
  <si>
    <t>Попов Иван</t>
  </si>
  <si>
    <t xml:space="preserve">Раков Максим </t>
  </si>
  <si>
    <t>Сачков Евгений</t>
  </si>
  <si>
    <t>Тесинская СОШ №1</t>
  </si>
  <si>
    <t>Швебель Никита</t>
  </si>
  <si>
    <t>Альянов Владислав</t>
  </si>
  <si>
    <t>Власенко Павел</t>
  </si>
  <si>
    <t>Рыбаков Владислав</t>
  </si>
  <si>
    <t>Пропой Дмитрий</t>
  </si>
  <si>
    <t>Яшкина Екатерина</t>
  </si>
  <si>
    <t>Камчатова Анастасия</t>
  </si>
  <si>
    <t>Девушки 1999 - 1998 г.р.</t>
  </si>
  <si>
    <t>Шикирун Рустам</t>
  </si>
  <si>
    <t>Вотин Иван</t>
  </si>
  <si>
    <t>с.Знаменка</t>
  </si>
  <si>
    <t>Петров Артем</t>
  </si>
  <si>
    <t>Гончаров Влад</t>
  </si>
  <si>
    <t>Стародубцев Андрей</t>
  </si>
  <si>
    <t>Помазан Владислав</t>
  </si>
  <si>
    <t>спуск</t>
  </si>
  <si>
    <t>на пешеходных дистанциях (0840091811Я)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</si>
</sst>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F400]h:mm:ss\ AM/PM"/>
    <numFmt numFmtId="169" formatCode="0.0"/>
    <numFmt numFmtId="170" formatCode="h:mm:ss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h:mm;@"/>
  </numFmts>
  <fonts count="51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8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2" fillId="0" borderId="0" xfId="53" applyNumberFormat="1" applyFill="1" applyBorder="1">
      <alignment/>
      <protection/>
    </xf>
    <xf numFmtId="0" fontId="2" fillId="0" borderId="0" xfId="53" applyFill="1" applyBorder="1" applyAlignment="1">
      <alignment horizontal="center"/>
      <protection/>
    </xf>
    <xf numFmtId="0" fontId="2" fillId="0" borderId="10" xfId="53" applyFill="1" applyBorder="1" applyAlignment="1">
      <alignment horizontal="center"/>
      <protection/>
    </xf>
    <xf numFmtId="21" fontId="2" fillId="0" borderId="10" xfId="53" applyNumberFormat="1" applyFill="1" applyBorder="1">
      <alignment/>
      <protection/>
    </xf>
    <xf numFmtId="0" fontId="2" fillId="0" borderId="0" xfId="53">
      <alignment/>
      <protection/>
    </xf>
    <xf numFmtId="1" fontId="2" fillId="0" borderId="0" xfId="54" applyNumberFormat="1" applyFill="1" applyBorder="1" applyAlignment="1">
      <alignment horizontal="center"/>
      <protection/>
    </xf>
    <xf numFmtId="0" fontId="2" fillId="0" borderId="0" xfId="54" applyFill="1" applyBorder="1">
      <alignment/>
      <protection/>
    </xf>
    <xf numFmtId="21" fontId="2" fillId="0" borderId="0" xfId="54" applyNumberFormat="1" applyFill="1" applyBorder="1">
      <alignment/>
      <protection/>
    </xf>
    <xf numFmtId="0" fontId="2" fillId="0" borderId="0" xfId="54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" fontId="2" fillId="0" borderId="0" xfId="54" applyNumberFormat="1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21" fontId="14" fillId="0" borderId="10" xfId="0" applyNumberFormat="1" applyFont="1" applyBorder="1" applyAlignment="1">
      <alignment wrapText="1"/>
    </xf>
    <xf numFmtId="9" fontId="2" fillId="0" borderId="0" xfId="53" applyNumberFormat="1">
      <alignment/>
      <protection/>
    </xf>
    <xf numFmtId="21" fontId="2" fillId="0" borderId="0" xfId="53" applyNumberFormat="1">
      <alignment/>
      <protection/>
    </xf>
    <xf numFmtId="21" fontId="2" fillId="0" borderId="0" xfId="54" applyNumberFormat="1" applyFill="1" applyBorder="1" applyAlignment="1">
      <alignment horizontal="center"/>
      <protection/>
    </xf>
    <xf numFmtId="21" fontId="2" fillId="0" borderId="0" xfId="53" applyNumberFormat="1" applyFill="1" applyBorder="1" applyAlignment="1">
      <alignment horizontal="center"/>
      <protection/>
    </xf>
    <xf numFmtId="21" fontId="2" fillId="0" borderId="10" xfId="53" applyNumberFormat="1" applyFill="1" applyBorder="1" applyAlignment="1">
      <alignment horizontal="center"/>
      <protection/>
    </xf>
    <xf numFmtId="0" fontId="2" fillId="0" borderId="0" xfId="53" applyAlignment="1">
      <alignment horizontal="center"/>
      <protection/>
    </xf>
    <xf numFmtId="0" fontId="13" fillId="0" borderId="0" xfId="54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1" xfId="53" applyFont="1" applyFill="1" applyBorder="1" applyAlignment="1">
      <alignment horizontal="center" wrapText="1"/>
      <protection/>
    </xf>
    <xf numFmtId="21" fontId="5" fillId="0" borderId="11" xfId="53" applyNumberFormat="1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21" fontId="11" fillId="0" borderId="10" xfId="0" applyNumberFormat="1" applyFont="1" applyBorder="1" applyAlignment="1">
      <alignment horizontal="left" wrapText="1"/>
    </xf>
    <xf numFmtId="21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1" fontId="11" fillId="0" borderId="0" xfId="53" applyNumberFormat="1" applyFont="1" applyFill="1" applyBorder="1">
      <alignment/>
      <protection/>
    </xf>
    <xf numFmtId="21" fontId="11" fillId="0" borderId="0" xfId="53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5" fillId="0" borderId="10" xfId="53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9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21" fontId="11" fillId="0" borderId="0" xfId="0" applyNumberFormat="1" applyFont="1" applyAlignment="1">
      <alignment/>
    </xf>
    <xf numFmtId="0" fontId="10" fillId="0" borderId="0" xfId="0" applyFont="1" applyAlignment="1">
      <alignment readingOrder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21" fontId="11" fillId="0" borderId="0" xfId="0" applyNumberFormat="1" applyFont="1" applyBorder="1" applyAlignment="1">
      <alignment horizontal="left" wrapText="1"/>
    </xf>
    <xf numFmtId="21" fontId="1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21" fontId="2" fillId="0" borderId="0" xfId="54" applyNumberFormat="1" applyFont="1" applyFill="1" applyBorder="1" applyAlignment="1">
      <alignment horizontal="center"/>
      <protection/>
    </xf>
    <xf numFmtId="21" fontId="0" fillId="0" borderId="0" xfId="0" applyNumberFormat="1" applyAlignment="1">
      <alignment horizontal="center"/>
    </xf>
    <xf numFmtId="21" fontId="5" fillId="0" borderId="11" xfId="53" applyNumberFormat="1" applyFont="1" applyFill="1" applyBorder="1" applyAlignment="1">
      <alignment horizontal="center" wrapText="1"/>
      <protection/>
    </xf>
    <xf numFmtId="21" fontId="11" fillId="0" borderId="0" xfId="0" applyNumberFormat="1" applyFont="1" applyAlignment="1">
      <alignment horizontal="center"/>
    </xf>
    <xf numFmtId="9" fontId="2" fillId="0" borderId="10" xfId="0" applyNumberFormat="1" applyFont="1" applyBorder="1" applyAlignment="1">
      <alignment/>
    </xf>
    <xf numFmtId="0" fontId="2" fillId="0" borderId="0" xfId="53" applyNumberFormat="1" applyFill="1" applyBorder="1">
      <alignment/>
      <protection/>
    </xf>
    <xf numFmtId="0" fontId="10" fillId="0" borderId="0" xfId="0" applyFont="1" applyAlignment="1">
      <alignment horizontal="center" readingOrder="1"/>
    </xf>
    <xf numFmtId="0" fontId="2" fillId="0" borderId="0" xfId="53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  <xf numFmtId="0" fontId="12" fillId="0" borderId="0" xfId="0" applyFont="1" applyAlignment="1">
      <alignment horizontal="center" readingOrder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вушки лич А" xfId="53"/>
    <cellStyle name="Обычный_юноши лич 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1724025</xdr:colOff>
      <xdr:row>7</xdr:row>
      <xdr:rowOff>133350</xdr:rowOff>
    </xdr:from>
    <xdr:to>
      <xdr:col>13</xdr:col>
      <xdr:colOff>295275</xdr:colOff>
      <xdr:row>8</xdr:row>
      <xdr:rowOff>228600</xdr:rowOff>
    </xdr:to>
    <xdr:sp>
      <xdr:nvSpPr>
        <xdr:cNvPr id="1" name="Rectangle 6"/>
        <xdr:cNvSpPr>
          <a:spLocks/>
        </xdr:cNvSpPr>
      </xdr:nvSpPr>
      <xdr:spPr>
        <a:xfrm>
          <a:off x="5791200" y="1476375"/>
          <a:ext cx="22193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Место проведения: г.Минусинск, 
</a:t>
          </a:r>
          <a:r>
            <a:rPr lang="en-US" cap="none" sz="1000" b="0" i="0" u="none" baseline="0">
              <a:solidFill>
                <a:srgbClr val="000000"/>
              </a:solidFill>
            </a:rPr>
            <a:t>Минусинский бор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7</xdr:row>
      <xdr:rowOff>133350</xdr:rowOff>
    </xdr:from>
    <xdr:to>
      <xdr:col>11</xdr:col>
      <xdr:colOff>571500</xdr:colOff>
      <xdr:row>8</xdr:row>
      <xdr:rowOff>228600</xdr:rowOff>
    </xdr:to>
    <xdr:sp>
      <xdr:nvSpPr>
        <xdr:cNvPr id="1" name="Rectangle 6"/>
        <xdr:cNvSpPr>
          <a:spLocks/>
        </xdr:cNvSpPr>
      </xdr:nvSpPr>
      <xdr:spPr>
        <a:xfrm>
          <a:off x="5086350" y="1476375"/>
          <a:ext cx="2200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Место проведения: г.Минусинск, 
</a:t>
          </a:r>
          <a:r>
            <a:rPr lang="en-US" cap="none" sz="1000" b="0" i="0" u="none" baseline="0">
              <a:solidFill>
                <a:srgbClr val="000000"/>
              </a:solidFill>
            </a:rPr>
            <a:t>Минусинский бор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1714500</xdr:colOff>
      <xdr:row>7</xdr:row>
      <xdr:rowOff>133350</xdr:rowOff>
    </xdr:from>
    <xdr:to>
      <xdr:col>13</xdr:col>
      <xdr:colOff>295275</xdr:colOff>
      <xdr:row>8</xdr:row>
      <xdr:rowOff>228600</xdr:rowOff>
    </xdr:to>
    <xdr:sp>
      <xdr:nvSpPr>
        <xdr:cNvPr id="1" name="Rectangle 6"/>
        <xdr:cNvSpPr>
          <a:spLocks/>
        </xdr:cNvSpPr>
      </xdr:nvSpPr>
      <xdr:spPr>
        <a:xfrm>
          <a:off x="5172075" y="1476375"/>
          <a:ext cx="28003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Место проведения: г.Минусинск, 
</a:t>
          </a:r>
          <a:r>
            <a:rPr lang="en-US" cap="none" sz="1000" b="0" i="0" u="none" baseline="0">
              <a:solidFill>
                <a:srgbClr val="000000"/>
              </a:solidFill>
            </a:rPr>
            <a:t>Минусинский бор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1724025</xdr:colOff>
      <xdr:row>7</xdr:row>
      <xdr:rowOff>133350</xdr:rowOff>
    </xdr:from>
    <xdr:to>
      <xdr:col>13</xdr:col>
      <xdr:colOff>295275</xdr:colOff>
      <xdr:row>8</xdr:row>
      <xdr:rowOff>228600</xdr:rowOff>
    </xdr:to>
    <xdr:sp>
      <xdr:nvSpPr>
        <xdr:cNvPr id="1" name="Rectangle 6"/>
        <xdr:cNvSpPr>
          <a:spLocks/>
        </xdr:cNvSpPr>
      </xdr:nvSpPr>
      <xdr:spPr>
        <a:xfrm>
          <a:off x="5800725" y="1476375"/>
          <a:ext cx="1247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Место проведения: г.Минусинск, 
</a:t>
          </a:r>
          <a:r>
            <a:rPr lang="en-US" cap="none" sz="1000" b="0" i="0" u="none" baseline="0">
              <a:solidFill>
                <a:srgbClr val="000000"/>
              </a:solidFill>
            </a:rPr>
            <a:t>Минусинский бор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38"/>
  <sheetViews>
    <sheetView view="pageBreakPreview" zoomScaleSheetLayoutView="100" zoomScalePageLayoutView="0" workbookViewId="0" topLeftCell="A10">
      <selection activeCell="M27" sqref="M27"/>
    </sheetView>
  </sheetViews>
  <sheetFormatPr defaultColWidth="9.00390625" defaultRowHeight="12.75"/>
  <cols>
    <col min="1" max="1" width="4.875" style="1" customWidth="1"/>
    <col min="2" max="2" width="29.75390625" style="0" customWidth="1"/>
    <col min="3" max="3" width="6.625" style="0" customWidth="1"/>
    <col min="4" max="4" width="6.375" style="0" customWidth="1"/>
    <col min="5" max="5" width="5.75390625" style="0" customWidth="1"/>
    <col min="6" max="6" width="25.00390625" style="1" customWidth="1"/>
    <col min="7" max="7" width="36.625" style="1" hidden="1" customWidth="1"/>
    <col min="8" max="8" width="11.00390625" style="1" hidden="1" customWidth="1"/>
    <col min="9" max="9" width="16.875" style="1" hidden="1" customWidth="1"/>
    <col min="10" max="10" width="14.75390625" style="1" hidden="1" customWidth="1"/>
    <col min="11" max="11" width="8.125" style="0" customWidth="1"/>
    <col min="12" max="12" width="5.875" style="1" customWidth="1"/>
    <col min="13" max="13" width="8.875" style="0" customWidth="1"/>
    <col min="14" max="14" width="5.375" style="0" customWidth="1"/>
    <col min="15" max="15" width="7.25390625" style="0" hidden="1" customWidth="1"/>
    <col min="16" max="16" width="9.375" style="0" customWidth="1"/>
    <col min="17" max="17" width="7.125" style="0" bestFit="1" customWidth="1"/>
  </cols>
  <sheetData>
    <row r="1" spans="1:136" ht="12.7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8"/>
      <c r="N1" s="9"/>
      <c r="O1" s="9"/>
      <c r="P1" s="9"/>
      <c r="Q1" s="1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36" ht="12.75">
      <c r="A2" s="60" t="s">
        <v>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8"/>
      <c r="N2" s="9"/>
      <c r="O2" s="9"/>
      <c r="P2" s="9"/>
      <c r="Q2" s="1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</row>
    <row r="3" spans="1:136" ht="12.75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8"/>
      <c r="N3" s="9"/>
      <c r="O3" s="9"/>
      <c r="P3" s="9"/>
      <c r="Q3" s="1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</row>
    <row r="4" spans="1:136" ht="18.75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8"/>
      <c r="N4" s="9"/>
      <c r="O4" s="9"/>
      <c r="P4" s="9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</row>
    <row r="5" spans="1:136" ht="18.75">
      <c r="A5" s="61" t="s">
        <v>82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8"/>
      <c r="N5" s="9"/>
      <c r="O5" s="9"/>
      <c r="P5" s="9"/>
      <c r="Q5" s="1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</row>
    <row r="6" spans="1:136" ht="6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8"/>
      <c r="N6" s="9"/>
      <c r="O6" s="9"/>
      <c r="P6" s="9"/>
      <c r="Q6" s="1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</row>
    <row r="7" spans="1:136" ht="23.25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8"/>
      <c r="N7" s="9"/>
      <c r="O7" s="9"/>
      <c r="P7" s="59"/>
      <c r="Q7" s="59"/>
      <c r="R7" s="5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</row>
    <row r="8" spans="1:136" ht="18.75">
      <c r="A8" s="7"/>
      <c r="B8" s="11"/>
      <c r="C8" s="11"/>
      <c r="D8" s="25" t="s">
        <v>30</v>
      </c>
      <c r="E8" s="25"/>
      <c r="F8" s="13"/>
      <c r="G8" s="13"/>
      <c r="H8" s="13"/>
      <c r="I8" s="13"/>
      <c r="J8" s="13"/>
      <c r="K8" s="9"/>
      <c r="L8" s="21"/>
      <c r="M8" s="8"/>
      <c r="N8" s="9"/>
      <c r="O8" s="9"/>
      <c r="P8" s="59"/>
      <c r="Q8" s="59"/>
      <c r="R8" s="5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</row>
    <row r="9" spans="1:136" ht="18.75">
      <c r="A9" s="12" t="s">
        <v>24</v>
      </c>
      <c r="D9" s="25" t="s">
        <v>18</v>
      </c>
      <c r="E9" s="25"/>
      <c r="M9" s="8"/>
      <c r="N9" s="9"/>
      <c r="O9" s="9"/>
      <c r="Q9" s="1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</row>
    <row r="10" spans="1:136" ht="18.75">
      <c r="A10" s="12"/>
      <c r="D10" s="25"/>
      <c r="E10" s="25"/>
      <c r="F10" s="39" t="s">
        <v>32</v>
      </c>
      <c r="M10" s="8"/>
      <c r="N10" s="9"/>
      <c r="O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</row>
    <row r="11" spans="1:136" ht="12.75" customHeight="1">
      <c r="A11" s="12"/>
      <c r="D11" s="14"/>
      <c r="E11" s="14"/>
      <c r="M11" s="8"/>
      <c r="N11" s="9"/>
      <c r="O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</row>
    <row r="12" spans="1:15" ht="27.75" customHeight="1">
      <c r="A12" s="26" t="s">
        <v>0</v>
      </c>
      <c r="B12" s="26" t="s">
        <v>27</v>
      </c>
      <c r="C12" s="27" t="s">
        <v>35</v>
      </c>
      <c r="D12" s="27" t="s">
        <v>5</v>
      </c>
      <c r="E12" s="27" t="s">
        <v>21</v>
      </c>
      <c r="F12" s="27" t="s">
        <v>6</v>
      </c>
      <c r="G12" s="27" t="s">
        <v>25</v>
      </c>
      <c r="H12" s="27" t="s">
        <v>26</v>
      </c>
      <c r="I12" s="27" t="s">
        <v>53</v>
      </c>
      <c r="J12" s="27" t="s">
        <v>52</v>
      </c>
      <c r="K12" s="28" t="s">
        <v>1</v>
      </c>
      <c r="L12" s="28" t="s">
        <v>2</v>
      </c>
      <c r="M12" s="40" t="s">
        <v>31</v>
      </c>
      <c r="N12" s="40" t="s">
        <v>17</v>
      </c>
      <c r="O12" s="40" t="s">
        <v>9</v>
      </c>
    </row>
    <row r="13" spans="1:18" s="16" customFormat="1" ht="19.5" customHeight="1">
      <c r="A13" s="29">
        <v>1</v>
      </c>
      <c r="B13" s="29" t="s">
        <v>66</v>
      </c>
      <c r="C13" s="33">
        <v>29</v>
      </c>
      <c r="D13" s="33">
        <v>2000</v>
      </c>
      <c r="E13" s="33" t="s">
        <v>51</v>
      </c>
      <c r="F13" s="29" t="s">
        <v>65</v>
      </c>
      <c r="G13" s="31">
        <v>0.015972222222222224</v>
      </c>
      <c r="H13" s="31">
        <v>0.018043981481481484</v>
      </c>
      <c r="I13" s="31"/>
      <c r="J13" s="31"/>
      <c r="K13" s="32">
        <f aca="true" t="shared" si="0" ref="K13:K25">H13-G13</f>
        <v>0.0020717592592592593</v>
      </c>
      <c r="L13" s="33">
        <v>1</v>
      </c>
      <c r="M13" s="56">
        <v>1</v>
      </c>
      <c r="N13" s="33">
        <v>3</v>
      </c>
      <c r="O13" s="15"/>
      <c r="R13" s="16" t="s">
        <v>11</v>
      </c>
    </row>
    <row r="14" spans="1:18" s="16" customFormat="1" ht="19.5" customHeight="1">
      <c r="A14" s="29">
        <v>2</v>
      </c>
      <c r="B14" s="29" t="s">
        <v>58</v>
      </c>
      <c r="C14" s="33">
        <v>6</v>
      </c>
      <c r="D14" s="30">
        <v>2001</v>
      </c>
      <c r="E14" s="33">
        <v>3</v>
      </c>
      <c r="F14" s="29" t="s">
        <v>56</v>
      </c>
      <c r="G14" s="31">
        <v>0.0020833333333333333</v>
      </c>
      <c r="H14" s="31">
        <v>0.004340277777777778</v>
      </c>
      <c r="I14" s="31"/>
      <c r="J14" s="31"/>
      <c r="K14" s="32">
        <f t="shared" si="0"/>
        <v>0.0022569444444444447</v>
      </c>
      <c r="L14" s="33">
        <v>2</v>
      </c>
      <c r="M14" s="56">
        <f>K14/$K$13</f>
        <v>1.0893854748603353</v>
      </c>
      <c r="N14" s="33">
        <v>3</v>
      </c>
      <c r="O14" s="15">
        <v>1</v>
      </c>
      <c r="R14" s="16" t="s">
        <v>12</v>
      </c>
    </row>
    <row r="15" spans="1:18" s="16" customFormat="1" ht="19.5" customHeight="1">
      <c r="A15" s="29">
        <v>3</v>
      </c>
      <c r="B15" s="29" t="s">
        <v>57</v>
      </c>
      <c r="C15" s="33">
        <v>7</v>
      </c>
      <c r="D15" s="30">
        <v>2001</v>
      </c>
      <c r="E15" s="33" t="s">
        <v>41</v>
      </c>
      <c r="F15" s="29" t="s">
        <v>56</v>
      </c>
      <c r="G15" s="31">
        <v>0.005555555555555556</v>
      </c>
      <c r="H15" s="31">
        <v>0.007835648148148149</v>
      </c>
      <c r="I15" s="31"/>
      <c r="J15" s="31"/>
      <c r="K15" s="32">
        <f t="shared" si="0"/>
        <v>0.002280092592592593</v>
      </c>
      <c r="L15" s="33">
        <v>3</v>
      </c>
      <c r="M15" s="56">
        <f aca="true" t="shared" si="1" ref="M15:M25">K15/$K$13</f>
        <v>1.1005586592178773</v>
      </c>
      <c r="N15" s="33">
        <v>3</v>
      </c>
      <c r="O15" s="15">
        <v>1</v>
      </c>
      <c r="R15" s="16" t="s">
        <v>13</v>
      </c>
    </row>
    <row r="16" spans="1:18" s="16" customFormat="1" ht="19.5" customHeight="1">
      <c r="A16" s="29">
        <v>4</v>
      </c>
      <c r="B16" s="29" t="s">
        <v>80</v>
      </c>
      <c r="C16" s="33">
        <v>32</v>
      </c>
      <c r="D16" s="33">
        <v>2000</v>
      </c>
      <c r="E16" s="33" t="s">
        <v>41</v>
      </c>
      <c r="F16" s="29" t="s">
        <v>36</v>
      </c>
      <c r="G16" s="31">
        <v>0.005555555555555556</v>
      </c>
      <c r="H16" s="31">
        <v>0.007835648148148149</v>
      </c>
      <c r="I16" s="31"/>
      <c r="J16" s="31"/>
      <c r="K16" s="32">
        <f t="shared" si="0"/>
        <v>0.002280092592592593</v>
      </c>
      <c r="L16" s="33">
        <v>3</v>
      </c>
      <c r="M16" s="56">
        <f t="shared" si="1"/>
        <v>1.1005586592178773</v>
      </c>
      <c r="N16" s="33">
        <v>3</v>
      </c>
      <c r="O16" s="15">
        <v>1</v>
      </c>
      <c r="R16" s="16" t="s">
        <v>14</v>
      </c>
    </row>
    <row r="17" spans="1:18" s="16" customFormat="1" ht="19.5" customHeight="1">
      <c r="A17" s="29">
        <v>5</v>
      </c>
      <c r="B17" s="29" t="s">
        <v>42</v>
      </c>
      <c r="C17" s="33">
        <v>18</v>
      </c>
      <c r="D17" s="33">
        <v>2001</v>
      </c>
      <c r="E17" s="33" t="s">
        <v>37</v>
      </c>
      <c r="F17" s="29" t="s">
        <v>36</v>
      </c>
      <c r="G17" s="31">
        <v>0.007638888888888889</v>
      </c>
      <c r="H17" s="31">
        <v>0.010277777777777778</v>
      </c>
      <c r="I17" s="31"/>
      <c r="J17" s="31"/>
      <c r="K17" s="32">
        <f t="shared" si="0"/>
        <v>0.0026388888888888894</v>
      </c>
      <c r="L17" s="33">
        <v>5</v>
      </c>
      <c r="M17" s="56">
        <f t="shared" si="1"/>
        <v>1.2737430167597767</v>
      </c>
      <c r="N17" s="33" t="s">
        <v>20</v>
      </c>
      <c r="O17" s="15">
        <v>0.1</v>
      </c>
      <c r="R17" s="16" t="s">
        <v>15</v>
      </c>
    </row>
    <row r="18" spans="1:18" s="16" customFormat="1" ht="19.5" customHeight="1">
      <c r="A18" s="29">
        <v>6</v>
      </c>
      <c r="B18" s="29" t="s">
        <v>70</v>
      </c>
      <c r="C18" s="33">
        <v>30</v>
      </c>
      <c r="D18" s="33">
        <v>2001</v>
      </c>
      <c r="E18" s="33" t="s">
        <v>51</v>
      </c>
      <c r="F18" s="29" t="s">
        <v>65</v>
      </c>
      <c r="G18" s="31">
        <v>0.018055555555555557</v>
      </c>
      <c r="H18" s="31">
        <v>0.020729166666666667</v>
      </c>
      <c r="I18" s="31"/>
      <c r="J18" s="31"/>
      <c r="K18" s="32">
        <f t="shared" si="0"/>
        <v>0.0026736111111111092</v>
      </c>
      <c r="L18" s="33">
        <v>6</v>
      </c>
      <c r="M18" s="56">
        <f t="shared" si="1"/>
        <v>1.2905027932960884</v>
      </c>
      <c r="N18" s="33" t="s">
        <v>20</v>
      </c>
      <c r="O18" s="15"/>
      <c r="R18" s="16" t="s">
        <v>16</v>
      </c>
    </row>
    <row r="19" spans="1:15" s="16" customFormat="1" ht="19.5" customHeight="1">
      <c r="A19" s="29">
        <v>7</v>
      </c>
      <c r="B19" s="29" t="s">
        <v>54</v>
      </c>
      <c r="C19" s="33">
        <v>26</v>
      </c>
      <c r="D19" s="33">
        <v>2001</v>
      </c>
      <c r="E19" s="33" t="s">
        <v>51</v>
      </c>
      <c r="F19" s="29" t="s">
        <v>36</v>
      </c>
      <c r="G19" s="31">
        <v>0.011805555555555555</v>
      </c>
      <c r="H19" s="31">
        <v>0.014594907407407405</v>
      </c>
      <c r="I19" s="31"/>
      <c r="J19" s="31"/>
      <c r="K19" s="32">
        <f t="shared" si="0"/>
        <v>0.00278935185185185</v>
      </c>
      <c r="L19" s="33">
        <v>7</v>
      </c>
      <c r="M19" s="56">
        <f t="shared" si="1"/>
        <v>1.346368715083798</v>
      </c>
      <c r="N19" s="15"/>
      <c r="O19" s="15"/>
    </row>
    <row r="20" spans="1:15" s="16" customFormat="1" ht="19.5" customHeight="1">
      <c r="A20" s="29">
        <v>8</v>
      </c>
      <c r="B20" s="29" t="s">
        <v>39</v>
      </c>
      <c r="C20" s="33">
        <v>20</v>
      </c>
      <c r="D20" s="33">
        <v>2001</v>
      </c>
      <c r="E20" s="33" t="s">
        <v>37</v>
      </c>
      <c r="F20" s="29" t="s">
        <v>36</v>
      </c>
      <c r="G20" s="31">
        <v>0.009722222222222222</v>
      </c>
      <c r="H20" s="31">
        <v>0.012638888888888889</v>
      </c>
      <c r="I20" s="31"/>
      <c r="J20" s="31"/>
      <c r="K20" s="32">
        <f t="shared" si="0"/>
        <v>0.0029166666666666664</v>
      </c>
      <c r="L20" s="33">
        <v>8</v>
      </c>
      <c r="M20" s="56">
        <f t="shared" si="1"/>
        <v>1.4078212290502792</v>
      </c>
      <c r="N20" s="15"/>
      <c r="O20" s="15">
        <v>0.1</v>
      </c>
    </row>
    <row r="21" spans="1:15" s="16" customFormat="1" ht="19.5" customHeight="1">
      <c r="A21" s="29">
        <v>9</v>
      </c>
      <c r="B21" s="29" t="s">
        <v>38</v>
      </c>
      <c r="C21" s="33">
        <v>19</v>
      </c>
      <c r="D21" s="33">
        <v>2001</v>
      </c>
      <c r="E21" s="33" t="s">
        <v>37</v>
      </c>
      <c r="F21" s="29" t="s">
        <v>36</v>
      </c>
      <c r="G21" s="31">
        <v>0.007638888888888889</v>
      </c>
      <c r="H21" s="31">
        <v>0.010729166666666666</v>
      </c>
      <c r="I21" s="31"/>
      <c r="J21" s="31"/>
      <c r="K21" s="32">
        <f t="shared" si="0"/>
        <v>0.0030902777777777777</v>
      </c>
      <c r="L21" s="33">
        <v>9</v>
      </c>
      <c r="M21" s="56">
        <f t="shared" si="1"/>
        <v>1.4916201117318435</v>
      </c>
      <c r="N21" s="15"/>
      <c r="O21" s="15">
        <v>0.1</v>
      </c>
    </row>
    <row r="22" spans="1:15" s="16" customFormat="1" ht="19.5" customHeight="1">
      <c r="A22" s="29">
        <v>10</v>
      </c>
      <c r="B22" s="29" t="s">
        <v>69</v>
      </c>
      <c r="C22" s="33">
        <v>1</v>
      </c>
      <c r="D22" s="33">
        <v>2001</v>
      </c>
      <c r="E22" s="33" t="s">
        <v>51</v>
      </c>
      <c r="F22" s="29" t="s">
        <v>49</v>
      </c>
      <c r="G22" s="31">
        <v>0.009722222222222222</v>
      </c>
      <c r="H22" s="31">
        <v>0.012847222222222223</v>
      </c>
      <c r="I22" s="31"/>
      <c r="J22" s="31"/>
      <c r="K22" s="32">
        <f t="shared" si="0"/>
        <v>0.003125000000000001</v>
      </c>
      <c r="L22" s="33">
        <v>10</v>
      </c>
      <c r="M22" s="56">
        <f t="shared" si="1"/>
        <v>1.508379888268157</v>
      </c>
      <c r="N22" s="15"/>
      <c r="O22" s="15"/>
    </row>
    <row r="23" spans="1:15" s="16" customFormat="1" ht="19.5" customHeight="1">
      <c r="A23" s="29">
        <v>11</v>
      </c>
      <c r="B23" s="29" t="s">
        <v>75</v>
      </c>
      <c r="C23" s="33">
        <v>14</v>
      </c>
      <c r="D23" s="33">
        <v>2000</v>
      </c>
      <c r="E23" s="33" t="s">
        <v>51</v>
      </c>
      <c r="F23" s="29" t="s">
        <v>76</v>
      </c>
      <c r="G23" s="31">
        <v>0.018055555555555557</v>
      </c>
      <c r="H23" s="31">
        <v>0.02130787037037037</v>
      </c>
      <c r="I23" s="31"/>
      <c r="J23" s="31"/>
      <c r="K23" s="32">
        <f t="shared" si="0"/>
        <v>0.003252314814814812</v>
      </c>
      <c r="L23" s="33">
        <v>11</v>
      </c>
      <c r="M23" s="56">
        <f t="shared" si="1"/>
        <v>1.5698324022346355</v>
      </c>
      <c r="N23" s="15"/>
      <c r="O23" s="42"/>
    </row>
    <row r="24" spans="1:15" s="16" customFormat="1" ht="19.5" customHeight="1">
      <c r="A24" s="29">
        <v>12</v>
      </c>
      <c r="B24" s="29" t="s">
        <v>79</v>
      </c>
      <c r="C24" s="33">
        <v>15</v>
      </c>
      <c r="D24" s="33">
        <v>2000</v>
      </c>
      <c r="E24" s="33" t="s">
        <v>51</v>
      </c>
      <c r="F24" s="29" t="s">
        <v>76</v>
      </c>
      <c r="G24" s="31">
        <v>0.015972222222222224</v>
      </c>
      <c r="H24" s="31">
        <v>0.019490740740740743</v>
      </c>
      <c r="I24" s="31"/>
      <c r="J24" s="31"/>
      <c r="K24" s="32">
        <f t="shared" si="0"/>
        <v>0.003518518518518518</v>
      </c>
      <c r="L24" s="33">
        <v>12</v>
      </c>
      <c r="M24" s="56">
        <f t="shared" si="1"/>
        <v>1.6983240223463685</v>
      </c>
      <c r="N24" s="15"/>
      <c r="O24" s="15"/>
    </row>
    <row r="25" spans="1:15" s="16" customFormat="1" ht="19.5" customHeight="1">
      <c r="A25" s="29">
        <v>13</v>
      </c>
      <c r="B25" s="29" t="s">
        <v>55</v>
      </c>
      <c r="C25" s="33">
        <v>25</v>
      </c>
      <c r="D25" s="33">
        <v>2001</v>
      </c>
      <c r="E25" s="33" t="s">
        <v>51</v>
      </c>
      <c r="F25" s="29" t="s">
        <v>36</v>
      </c>
      <c r="G25" s="31">
        <v>0.011805555555555555</v>
      </c>
      <c r="H25" s="31">
        <v>0.015625</v>
      </c>
      <c r="I25" s="31"/>
      <c r="J25" s="31"/>
      <c r="K25" s="32">
        <f t="shared" si="0"/>
        <v>0.0038194444444444448</v>
      </c>
      <c r="L25" s="33">
        <v>13</v>
      </c>
      <c r="M25" s="56">
        <f t="shared" si="1"/>
        <v>1.8435754189944136</v>
      </c>
      <c r="N25" s="15"/>
      <c r="O25" s="41"/>
    </row>
    <row r="26" spans="1:15" s="16" customFormat="1" ht="19.5" customHeight="1">
      <c r="A26" s="47"/>
      <c r="B26" s="47"/>
      <c r="C26" s="48"/>
      <c r="D26" s="48"/>
      <c r="E26" s="48"/>
      <c r="F26" s="47"/>
      <c r="G26" s="49"/>
      <c r="H26" s="49"/>
      <c r="I26" s="49"/>
      <c r="J26" s="49"/>
      <c r="K26" s="50"/>
      <c r="L26" s="48"/>
      <c r="M26" s="51"/>
      <c r="N26" s="51"/>
      <c r="O26" s="51"/>
    </row>
    <row r="27" spans="1:15" s="16" customFormat="1" ht="19.5" customHeight="1">
      <c r="A27" s="47"/>
      <c r="B27" s="47"/>
      <c r="C27" s="48"/>
      <c r="D27" s="48"/>
      <c r="E27" s="48"/>
      <c r="F27" s="47"/>
      <c r="G27" s="49"/>
      <c r="H27" s="49"/>
      <c r="I27" s="49"/>
      <c r="J27" s="49"/>
      <c r="K27" s="50"/>
      <c r="L27" s="48"/>
      <c r="M27" s="51"/>
      <c r="N27" s="51"/>
      <c r="O27" s="51"/>
    </row>
    <row r="28" spans="1:17" ht="15.75">
      <c r="A28" s="34"/>
      <c r="B28" s="35"/>
      <c r="C28" s="35"/>
      <c r="D28" s="35"/>
      <c r="E28" s="35"/>
      <c r="F28" s="34"/>
      <c r="G28" s="34"/>
      <c r="H28" s="34"/>
      <c r="I28" s="34"/>
      <c r="J28" s="34"/>
      <c r="K28" s="36"/>
      <c r="L28" s="37"/>
      <c r="M28" s="3"/>
      <c r="Q28" s="20"/>
    </row>
    <row r="29" spans="2:20" ht="15.75">
      <c r="B29" s="1"/>
      <c r="C29" s="1"/>
      <c r="D29" s="35" t="s">
        <v>8</v>
      </c>
      <c r="F29" s="35"/>
      <c r="G29" s="35"/>
      <c r="H29" s="34">
        <f>SUM(O13:O24)*2</f>
        <v>6.6000000000000005</v>
      </c>
      <c r="I29" s="34"/>
      <c r="J29" s="34"/>
      <c r="K29" s="57">
        <v>6.6</v>
      </c>
      <c r="M29" s="22"/>
      <c r="N29" s="2"/>
      <c r="O29" s="2"/>
      <c r="P29" s="3"/>
      <c r="Q29" s="3"/>
      <c r="R29" s="6"/>
      <c r="S29" s="6"/>
      <c r="T29" s="6"/>
    </row>
    <row r="30" spans="2:20" ht="15.75">
      <c r="B30" s="1"/>
      <c r="C30" s="1"/>
      <c r="F30"/>
      <c r="G30"/>
      <c r="K30" s="2"/>
      <c r="L30" s="2"/>
      <c r="M30" s="22"/>
      <c r="N30" s="2"/>
      <c r="O30" s="2"/>
      <c r="P30" s="32">
        <v>0.0020717592592592593</v>
      </c>
      <c r="Q30" s="19">
        <v>1.32</v>
      </c>
      <c r="R30" s="20">
        <f>P30*Q30</f>
        <v>0.0027347222222222226</v>
      </c>
      <c r="S30" s="6"/>
      <c r="T30" s="6"/>
    </row>
    <row r="31" spans="2:20" ht="15.75">
      <c r="B31" s="1"/>
      <c r="C31" s="1"/>
      <c r="D31" s="43">
        <v>1.17</v>
      </c>
      <c r="E31" s="44">
        <v>3</v>
      </c>
      <c r="F31" s="45">
        <v>0.0024189814814814816</v>
      </c>
      <c r="G31"/>
      <c r="K31" s="2"/>
      <c r="L31" s="2"/>
      <c r="M31" s="22"/>
      <c r="N31" s="2"/>
      <c r="O31" s="2"/>
      <c r="P31" s="3"/>
      <c r="Q31" s="3"/>
      <c r="R31" s="6"/>
      <c r="S31" s="6"/>
      <c r="T31" s="6"/>
    </row>
    <row r="32" spans="2:20" ht="15.75">
      <c r="B32" s="1"/>
      <c r="C32" s="1"/>
      <c r="D32" s="43">
        <v>1.32</v>
      </c>
      <c r="E32" s="44" t="s">
        <v>20</v>
      </c>
      <c r="F32" s="45">
        <v>0.002731481481481482</v>
      </c>
      <c r="G32"/>
      <c r="K32" s="2"/>
      <c r="L32" s="2"/>
      <c r="M32" s="22"/>
      <c r="N32" s="2"/>
      <c r="O32" s="2"/>
      <c r="P32" s="3"/>
      <c r="Q32" s="3"/>
      <c r="R32" s="6"/>
      <c r="S32" s="6"/>
      <c r="T32" s="6"/>
    </row>
    <row r="33" spans="1:17" ht="15.75">
      <c r="A33" s="34"/>
      <c r="B33" s="35"/>
      <c r="C33" s="35"/>
      <c r="D33" s="35"/>
      <c r="E33" s="35"/>
      <c r="F33" s="34"/>
      <c r="G33" s="34"/>
      <c r="H33" s="34"/>
      <c r="I33" s="34"/>
      <c r="J33" s="34"/>
      <c r="K33" s="36"/>
      <c r="L33" s="37"/>
      <c r="M33" s="3"/>
      <c r="N33" s="3"/>
      <c r="O33" s="6"/>
      <c r="P33" s="6"/>
      <c r="Q33" s="6"/>
    </row>
    <row r="34" spans="1:17" ht="15.75">
      <c r="A34" s="34"/>
      <c r="B34" s="35" t="s">
        <v>28</v>
      </c>
      <c r="C34" s="35"/>
      <c r="D34" s="35"/>
      <c r="E34" s="35"/>
      <c r="F34" s="34"/>
      <c r="G34" s="34"/>
      <c r="H34" s="34"/>
      <c r="I34" s="34"/>
      <c r="J34" s="34"/>
      <c r="K34" s="36"/>
      <c r="L34" s="37"/>
      <c r="M34" s="3"/>
      <c r="N34" s="3"/>
      <c r="O34" s="6"/>
      <c r="P34" s="6"/>
      <c r="Q34" s="6"/>
    </row>
    <row r="35" spans="1:17" ht="15.75">
      <c r="A35" s="34"/>
      <c r="B35" s="35"/>
      <c r="C35" s="35"/>
      <c r="D35" s="35"/>
      <c r="E35" s="35"/>
      <c r="F35" s="34"/>
      <c r="G35" s="34"/>
      <c r="H35" s="34"/>
      <c r="I35" s="34"/>
      <c r="J35" s="34"/>
      <c r="K35" s="36"/>
      <c r="L35" s="37"/>
      <c r="M35" s="3"/>
      <c r="N35" s="3"/>
      <c r="O35" s="6"/>
      <c r="P35" s="6"/>
      <c r="Q35" s="6"/>
    </row>
    <row r="36" spans="1:17" ht="15.75">
      <c r="A36" s="34"/>
      <c r="B36" s="35" t="s">
        <v>29</v>
      </c>
      <c r="C36" s="35"/>
      <c r="D36" s="35"/>
      <c r="E36" s="35"/>
      <c r="F36" s="34"/>
      <c r="G36" s="34"/>
      <c r="H36" s="34"/>
      <c r="I36" s="34"/>
      <c r="J36" s="34"/>
      <c r="K36" s="36"/>
      <c r="L36" s="37"/>
      <c r="M36" s="3"/>
      <c r="N36" s="3"/>
      <c r="O36" s="6"/>
      <c r="P36" s="6"/>
      <c r="Q36" s="6"/>
    </row>
    <row r="37" spans="1:17" ht="15.75">
      <c r="A37" s="34"/>
      <c r="B37" s="35"/>
      <c r="C37" s="35"/>
      <c r="D37" s="35"/>
      <c r="E37" s="35"/>
      <c r="F37" s="34"/>
      <c r="G37" s="34"/>
      <c r="H37" s="34"/>
      <c r="I37" s="34"/>
      <c r="J37" s="34"/>
      <c r="K37" s="36"/>
      <c r="L37" s="37"/>
      <c r="M37" s="3"/>
      <c r="N37" s="3"/>
      <c r="O37" s="6"/>
      <c r="P37" s="6"/>
      <c r="Q37" s="6"/>
    </row>
    <row r="38" spans="1:17" ht="15.75">
      <c r="A38" s="3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4"/>
      <c r="M38" s="3"/>
      <c r="N38" s="3"/>
      <c r="O38" s="6"/>
      <c r="P38" s="6"/>
      <c r="Q38" s="6"/>
    </row>
    <row r="39" spans="1:17" ht="15.75">
      <c r="A39" s="34"/>
      <c r="B39" s="35"/>
      <c r="C39" s="35"/>
      <c r="D39" s="35"/>
      <c r="E39" s="35"/>
      <c r="F39" s="34"/>
      <c r="G39" s="34"/>
      <c r="H39" s="34"/>
      <c r="I39" s="34"/>
      <c r="J39" s="34"/>
      <c r="K39" s="35"/>
      <c r="L39" s="34"/>
      <c r="M39" s="3"/>
      <c r="N39" s="3"/>
      <c r="O39" s="6"/>
      <c r="P39" s="6"/>
      <c r="Q39" s="6"/>
    </row>
    <row r="40" spans="1:17" ht="15.75">
      <c r="A40" s="34"/>
      <c r="B40" s="35"/>
      <c r="C40" s="35"/>
      <c r="D40" s="35"/>
      <c r="E40" s="35"/>
      <c r="F40" s="34"/>
      <c r="G40" s="34"/>
      <c r="H40" s="34"/>
      <c r="I40" s="34"/>
      <c r="J40" s="34"/>
      <c r="K40" s="35"/>
      <c r="L40" s="34"/>
      <c r="M40" s="3"/>
      <c r="N40" s="3"/>
      <c r="O40" s="6"/>
      <c r="P40" s="6"/>
      <c r="Q40" s="6"/>
    </row>
    <row r="41" spans="1:17" ht="15.75">
      <c r="A41" s="34"/>
      <c r="B41" s="35"/>
      <c r="C41" s="35"/>
      <c r="D41" s="35"/>
      <c r="E41" s="35"/>
      <c r="F41" s="34"/>
      <c r="G41" s="34"/>
      <c r="H41" s="34"/>
      <c r="I41" s="34"/>
      <c r="J41" s="34"/>
      <c r="K41" s="35"/>
      <c r="L41" s="34"/>
      <c r="M41" s="3"/>
      <c r="N41" s="3"/>
      <c r="O41" s="6"/>
      <c r="P41" s="6"/>
      <c r="Q41" s="6"/>
    </row>
    <row r="42" spans="13:17" ht="12.75">
      <c r="M42" s="3"/>
      <c r="N42" s="3"/>
      <c r="O42" s="6"/>
      <c r="P42" s="6"/>
      <c r="Q42" s="6"/>
    </row>
    <row r="43" spans="13:17" ht="12.75">
      <c r="M43" s="3"/>
      <c r="N43" s="3"/>
      <c r="O43" s="6"/>
      <c r="P43" s="6"/>
      <c r="Q43" s="6"/>
    </row>
    <row r="44" spans="13:17" ht="12.75">
      <c r="M44" s="3"/>
      <c r="N44" s="3"/>
      <c r="O44" s="6"/>
      <c r="P44" s="6"/>
      <c r="Q44" s="6"/>
    </row>
    <row r="45" spans="13:17" ht="12.75">
      <c r="M45" s="3"/>
      <c r="N45" s="3"/>
      <c r="O45" s="6"/>
      <c r="P45" s="6"/>
      <c r="Q45" s="6"/>
    </row>
    <row r="46" spans="13:17" ht="12.75">
      <c r="M46" s="3"/>
      <c r="N46" s="3"/>
      <c r="O46" s="6"/>
      <c r="P46" s="6"/>
      <c r="Q46" s="6"/>
    </row>
    <row r="47" spans="13:17" ht="12.75">
      <c r="M47" s="3"/>
      <c r="N47" s="3"/>
      <c r="O47" s="6"/>
      <c r="P47" s="6"/>
      <c r="Q47" s="6"/>
    </row>
    <row r="48" spans="13:17" ht="12.75">
      <c r="M48" s="3"/>
      <c r="N48" s="3"/>
      <c r="O48" s="6"/>
      <c r="P48" s="6"/>
      <c r="Q48" s="6"/>
    </row>
    <row r="49" spans="13:17" ht="12.75">
      <c r="M49" s="3"/>
      <c r="N49" s="3"/>
      <c r="O49" s="6"/>
      <c r="P49" s="6"/>
      <c r="Q49" s="6"/>
    </row>
    <row r="50" spans="13:17" ht="12.75">
      <c r="M50" s="3"/>
      <c r="N50" s="3"/>
      <c r="O50" s="6"/>
      <c r="P50" s="6"/>
      <c r="Q50" s="6"/>
    </row>
    <row r="51" spans="13:17" ht="12.75">
      <c r="M51" s="3"/>
      <c r="N51" s="3"/>
      <c r="O51" s="6"/>
      <c r="P51" s="6"/>
      <c r="Q51" s="6"/>
    </row>
    <row r="52" spans="13:17" ht="12.75">
      <c r="M52" s="3"/>
      <c r="N52" s="3"/>
      <c r="O52" s="6"/>
      <c r="P52" s="6"/>
      <c r="Q52" s="6"/>
    </row>
    <row r="53" spans="13:17" ht="12.75">
      <c r="M53" s="3"/>
      <c r="N53" s="3"/>
      <c r="O53" s="6"/>
      <c r="P53" s="6"/>
      <c r="Q53" s="6"/>
    </row>
    <row r="54" spans="11:17" ht="12.75">
      <c r="K54" s="2"/>
      <c r="L54" s="22"/>
      <c r="M54" s="3"/>
      <c r="N54" s="3"/>
      <c r="O54" s="6"/>
      <c r="P54" s="6"/>
      <c r="Q54" s="6"/>
    </row>
    <row r="55" spans="11:17" ht="12.75">
      <c r="K55" s="2"/>
      <c r="L55" s="22"/>
      <c r="M55" s="3"/>
      <c r="N55" s="3"/>
      <c r="O55" s="6"/>
      <c r="P55" s="6"/>
      <c r="Q55" s="6"/>
    </row>
    <row r="56" spans="11:17" ht="12.75">
      <c r="K56" s="2"/>
      <c r="L56" s="22"/>
      <c r="M56" s="3"/>
      <c r="N56" s="3"/>
      <c r="O56" s="6"/>
      <c r="P56" s="6"/>
      <c r="Q56" s="6"/>
    </row>
    <row r="57" spans="11:17" ht="12.75">
      <c r="K57" s="2"/>
      <c r="L57" s="22"/>
      <c r="M57" s="3"/>
      <c r="N57" s="3"/>
      <c r="O57" s="6"/>
      <c r="P57" s="6"/>
      <c r="Q57" s="6"/>
    </row>
    <row r="58" spans="11:17" ht="12.75">
      <c r="K58" s="2"/>
      <c r="L58" s="22"/>
      <c r="M58" s="3"/>
      <c r="N58" s="3"/>
      <c r="O58" s="6"/>
      <c r="P58" s="6"/>
      <c r="Q58" s="6"/>
    </row>
    <row r="59" spans="11:17" ht="12.75">
      <c r="K59" s="2"/>
      <c r="L59" s="22"/>
      <c r="M59" s="3"/>
      <c r="N59" s="3"/>
      <c r="O59" s="6"/>
      <c r="P59" s="6"/>
      <c r="Q59" s="6"/>
    </row>
    <row r="60" spans="11:17" ht="12.75">
      <c r="K60" s="2"/>
      <c r="L60" s="22"/>
      <c r="M60" s="3"/>
      <c r="N60" s="3"/>
      <c r="O60" s="6"/>
      <c r="P60" s="6"/>
      <c r="Q60" s="6"/>
    </row>
    <row r="61" spans="11:17" ht="12.75">
      <c r="K61" s="2"/>
      <c r="L61" s="22"/>
      <c r="M61" s="3"/>
      <c r="N61" s="3"/>
      <c r="O61" s="6"/>
      <c r="P61" s="6"/>
      <c r="Q61" s="6"/>
    </row>
    <row r="62" spans="11:17" ht="12.75">
      <c r="K62" s="2"/>
      <c r="L62" s="22"/>
      <c r="M62" s="3"/>
      <c r="N62" s="3"/>
      <c r="O62" s="6"/>
      <c r="P62" s="6"/>
      <c r="Q62" s="6"/>
    </row>
    <row r="63" spans="11:17" ht="12.75">
      <c r="K63" s="2"/>
      <c r="L63" s="22"/>
      <c r="M63" s="3"/>
      <c r="N63" s="3"/>
      <c r="O63" s="6"/>
      <c r="P63" s="6"/>
      <c r="Q63" s="6"/>
    </row>
    <row r="64" spans="11:17" ht="12.75">
      <c r="K64" s="2"/>
      <c r="L64" s="22"/>
      <c r="M64" s="3"/>
      <c r="N64" s="3"/>
      <c r="O64" s="6"/>
      <c r="P64" s="6"/>
      <c r="Q64" s="6"/>
    </row>
    <row r="65" spans="11:17" ht="12.75">
      <c r="K65" s="2"/>
      <c r="L65" s="22"/>
      <c r="M65" s="3"/>
      <c r="N65" s="3"/>
      <c r="O65" s="6"/>
      <c r="P65" s="6"/>
      <c r="Q65" s="6"/>
    </row>
    <row r="66" spans="11:17" ht="12.75">
      <c r="K66" s="2"/>
      <c r="L66" s="22"/>
      <c r="M66" s="3"/>
      <c r="N66" s="3"/>
      <c r="O66" s="6"/>
      <c r="P66" s="6"/>
      <c r="Q66" s="6"/>
    </row>
    <row r="67" spans="11:17" ht="12.75">
      <c r="K67" s="2"/>
      <c r="L67" s="22"/>
      <c r="M67" s="3"/>
      <c r="N67" s="3"/>
      <c r="O67" s="6"/>
      <c r="P67" s="6"/>
      <c r="Q67" s="6"/>
    </row>
    <row r="68" spans="11:17" ht="12.75">
      <c r="K68" s="2"/>
      <c r="L68" s="22"/>
      <c r="M68" s="3"/>
      <c r="N68" s="3"/>
      <c r="O68" s="6"/>
      <c r="P68" s="6"/>
      <c r="Q68" s="6"/>
    </row>
    <row r="69" spans="11:17" ht="12.75">
      <c r="K69" s="2"/>
      <c r="L69" s="22"/>
      <c r="M69" s="3"/>
      <c r="N69" s="3"/>
      <c r="O69" s="6"/>
      <c r="P69" s="6"/>
      <c r="Q69" s="6"/>
    </row>
    <row r="70" spans="11:17" ht="12.75">
      <c r="K70" s="2"/>
      <c r="L70" s="22"/>
      <c r="M70" s="3"/>
      <c r="N70" s="3"/>
      <c r="O70" s="6"/>
      <c r="P70" s="6"/>
      <c r="Q70" s="6"/>
    </row>
    <row r="71" spans="11:17" ht="12.75">
      <c r="K71" s="2"/>
      <c r="L71" s="22"/>
      <c r="M71" s="3"/>
      <c r="N71" s="3"/>
      <c r="O71" s="6"/>
      <c r="P71" s="6"/>
      <c r="Q71" s="6"/>
    </row>
    <row r="72" spans="11:17" ht="12.75">
      <c r="K72" s="2"/>
      <c r="L72" s="22"/>
      <c r="M72" s="3"/>
      <c r="N72" s="3"/>
      <c r="O72" s="6"/>
      <c r="P72" s="6"/>
      <c r="Q72" s="6"/>
    </row>
    <row r="73" spans="11:17" ht="12.75">
      <c r="K73" s="2"/>
      <c r="L73" s="22"/>
      <c r="M73" s="3"/>
      <c r="N73" s="3"/>
      <c r="O73" s="6"/>
      <c r="P73" s="6"/>
      <c r="Q73" s="6"/>
    </row>
    <row r="74" spans="11:17" ht="12.75">
      <c r="K74" s="2"/>
      <c r="L74" s="22"/>
      <c r="M74" s="3"/>
      <c r="N74" s="3"/>
      <c r="O74" s="6"/>
      <c r="P74" s="6"/>
      <c r="Q74" s="6"/>
    </row>
    <row r="75" spans="11:17" ht="12.75">
      <c r="K75" s="2"/>
      <c r="L75" s="22"/>
      <c r="M75" s="3"/>
      <c r="N75" s="3"/>
      <c r="O75" s="6"/>
      <c r="P75" s="6"/>
      <c r="Q75" s="6"/>
    </row>
    <row r="76" spans="11:17" ht="12.75">
      <c r="K76" s="2"/>
      <c r="L76" s="22"/>
      <c r="M76" s="3"/>
      <c r="N76" s="3"/>
      <c r="O76" s="6"/>
      <c r="P76" s="6"/>
      <c r="Q76" s="6"/>
    </row>
    <row r="77" spans="11:17" ht="12.75">
      <c r="K77" s="2"/>
      <c r="L77" s="22"/>
      <c r="M77" s="3"/>
      <c r="N77" s="3"/>
      <c r="O77" s="6"/>
      <c r="P77" s="6"/>
      <c r="Q77" s="6"/>
    </row>
    <row r="78" spans="11:17" ht="12.75">
      <c r="K78" s="2"/>
      <c r="L78" s="22"/>
      <c r="M78" s="3"/>
      <c r="N78" s="3"/>
      <c r="O78" s="6"/>
      <c r="P78" s="6"/>
      <c r="Q78" s="6"/>
    </row>
    <row r="79" spans="11:17" ht="12.75">
      <c r="K79" s="2"/>
      <c r="L79" s="22"/>
      <c r="M79" s="3"/>
      <c r="N79" s="3"/>
      <c r="O79" s="6"/>
      <c r="P79" s="6"/>
      <c r="Q79" s="6"/>
    </row>
    <row r="80" spans="11:17" ht="12.75">
      <c r="K80" s="2"/>
      <c r="L80" s="22"/>
      <c r="M80" s="3"/>
      <c r="N80" s="3"/>
      <c r="O80" s="6"/>
      <c r="P80" s="6"/>
      <c r="Q80" s="6"/>
    </row>
    <row r="81" spans="11:17" ht="12.75">
      <c r="K81" s="2"/>
      <c r="L81" s="22"/>
      <c r="M81" s="3"/>
      <c r="N81" s="3"/>
      <c r="O81" s="6"/>
      <c r="P81" s="6"/>
      <c r="Q81" s="6"/>
    </row>
    <row r="82" spans="11:17" ht="12.75">
      <c r="K82" s="2"/>
      <c r="L82" s="22"/>
      <c r="M82" s="3"/>
      <c r="N82" s="3"/>
      <c r="O82" s="6"/>
      <c r="P82" s="6"/>
      <c r="Q82" s="6"/>
    </row>
    <row r="83" spans="11:17" ht="12.75">
      <c r="K83" s="2"/>
      <c r="L83" s="22"/>
      <c r="M83" s="3"/>
      <c r="N83" s="3"/>
      <c r="O83" s="6"/>
      <c r="P83" s="6"/>
      <c r="Q83" s="6"/>
    </row>
    <row r="84" spans="11:17" ht="12.75">
      <c r="K84" s="2"/>
      <c r="L84" s="22"/>
      <c r="M84" s="3"/>
      <c r="N84" s="3"/>
      <c r="O84" s="6"/>
      <c r="P84" s="6"/>
      <c r="Q84" s="6"/>
    </row>
    <row r="85" spans="11:17" ht="12.75">
      <c r="K85" s="2"/>
      <c r="L85" s="22"/>
      <c r="M85" s="3"/>
      <c r="N85" s="3"/>
      <c r="O85" s="6"/>
      <c r="P85" s="6"/>
      <c r="Q85" s="6"/>
    </row>
    <row r="86" spans="11:17" ht="12.75">
      <c r="K86" s="2"/>
      <c r="L86" s="22"/>
      <c r="M86" s="3"/>
      <c r="N86" s="3"/>
      <c r="O86" s="6"/>
      <c r="P86" s="6"/>
      <c r="Q86" s="6"/>
    </row>
    <row r="87" spans="11:17" ht="12.75">
      <c r="K87" s="2"/>
      <c r="L87" s="22"/>
      <c r="M87" s="3"/>
      <c r="N87" s="3"/>
      <c r="O87" s="6"/>
      <c r="P87" s="6"/>
      <c r="Q87" s="6"/>
    </row>
    <row r="88" spans="11:17" ht="12.75">
      <c r="K88" s="2"/>
      <c r="L88" s="22"/>
      <c r="M88" s="3"/>
      <c r="N88" s="3"/>
      <c r="O88" s="6"/>
      <c r="P88" s="6"/>
      <c r="Q88" s="6"/>
    </row>
    <row r="89" spans="11:17" ht="12.75">
      <c r="K89" s="2"/>
      <c r="L89" s="22"/>
      <c r="M89" s="3"/>
      <c r="N89" s="3"/>
      <c r="O89" s="6"/>
      <c r="P89" s="6"/>
      <c r="Q89" s="6"/>
    </row>
    <row r="90" spans="11:17" ht="12.75">
      <c r="K90" s="2"/>
      <c r="L90" s="22"/>
      <c r="M90" s="3"/>
      <c r="N90" s="3"/>
      <c r="O90" s="6"/>
      <c r="P90" s="6"/>
      <c r="Q90" s="6"/>
    </row>
    <row r="91" spans="11:17" ht="12.75">
      <c r="K91" s="2"/>
      <c r="L91" s="22"/>
      <c r="M91" s="3"/>
      <c r="N91" s="3"/>
      <c r="O91" s="6"/>
      <c r="P91" s="6"/>
      <c r="Q91" s="6"/>
    </row>
    <row r="92" spans="11:17" ht="12.75">
      <c r="K92" s="2"/>
      <c r="L92" s="22"/>
      <c r="M92" s="3"/>
      <c r="N92" s="3"/>
      <c r="O92" s="6"/>
      <c r="P92" s="6"/>
      <c r="Q92" s="6"/>
    </row>
    <row r="93" spans="11:17" ht="12.75">
      <c r="K93" s="2"/>
      <c r="L93" s="22"/>
      <c r="M93" s="3"/>
      <c r="N93" s="3"/>
      <c r="O93" s="6"/>
      <c r="P93" s="6"/>
      <c r="Q93" s="6"/>
    </row>
    <row r="94" spans="11:17" ht="12.75">
      <c r="K94" s="2"/>
      <c r="L94" s="22"/>
      <c r="M94" s="3"/>
      <c r="N94" s="3"/>
      <c r="O94" s="6"/>
      <c r="P94" s="6"/>
      <c r="Q94" s="6"/>
    </row>
    <row r="95" spans="11:17" ht="12.75">
      <c r="K95" s="2"/>
      <c r="L95" s="22"/>
      <c r="M95" s="3"/>
      <c r="N95" s="3"/>
      <c r="O95" s="6"/>
      <c r="P95" s="6"/>
      <c r="Q95" s="6"/>
    </row>
    <row r="96" spans="11:17" ht="12.75">
      <c r="K96" s="2"/>
      <c r="L96" s="22"/>
      <c r="M96" s="3"/>
      <c r="N96" s="3"/>
      <c r="O96" s="6"/>
      <c r="P96" s="6"/>
      <c r="Q96" s="6"/>
    </row>
    <row r="97" spans="11:17" ht="12.75">
      <c r="K97" s="2"/>
      <c r="L97" s="22"/>
      <c r="M97" s="3"/>
      <c r="N97" s="3"/>
      <c r="O97" s="6"/>
      <c r="P97" s="6"/>
      <c r="Q97" s="6"/>
    </row>
    <row r="98" spans="11:17" ht="12.75">
      <c r="K98" s="2"/>
      <c r="L98" s="22"/>
      <c r="M98" s="3"/>
      <c r="N98" s="3"/>
      <c r="O98" s="6"/>
      <c r="P98" s="6"/>
      <c r="Q98" s="6"/>
    </row>
    <row r="99" spans="11:17" ht="12.75">
      <c r="K99" s="2"/>
      <c r="L99" s="22"/>
      <c r="M99" s="3"/>
      <c r="N99" s="3"/>
      <c r="O99" s="6"/>
      <c r="P99" s="6"/>
      <c r="Q99" s="6"/>
    </row>
    <row r="100" spans="11:17" ht="12.75">
      <c r="K100" s="2"/>
      <c r="L100" s="22"/>
      <c r="M100" s="3"/>
      <c r="N100" s="3"/>
      <c r="O100" s="6"/>
      <c r="P100" s="6"/>
      <c r="Q100" s="6"/>
    </row>
    <row r="101" spans="11:17" ht="12.75">
      <c r="K101" s="2"/>
      <c r="L101" s="22"/>
      <c r="M101" s="3"/>
      <c r="N101" s="3"/>
      <c r="O101" s="6"/>
      <c r="P101" s="6"/>
      <c r="Q101" s="6"/>
    </row>
    <row r="102" spans="11:17" ht="12.75">
      <c r="K102" s="2"/>
      <c r="L102" s="22"/>
      <c r="M102" s="3"/>
      <c r="N102" s="3"/>
      <c r="O102" s="6"/>
      <c r="P102" s="6"/>
      <c r="Q102" s="6"/>
    </row>
    <row r="103" spans="11:17" ht="12.75">
      <c r="K103" s="2"/>
      <c r="L103" s="22"/>
      <c r="M103" s="3"/>
      <c r="N103" s="3"/>
      <c r="O103" s="6"/>
      <c r="P103" s="6"/>
      <c r="Q103" s="6"/>
    </row>
    <row r="104" spans="11:17" ht="12.75">
      <c r="K104" s="2"/>
      <c r="L104" s="22"/>
      <c r="M104" s="3"/>
      <c r="N104" s="3"/>
      <c r="O104" s="6"/>
      <c r="P104" s="6"/>
      <c r="Q104" s="6"/>
    </row>
    <row r="105" spans="11:17" ht="12.75">
      <c r="K105" s="2"/>
      <c r="L105" s="22"/>
      <c r="M105" s="3"/>
      <c r="N105" s="3"/>
      <c r="O105" s="6"/>
      <c r="P105" s="6"/>
      <c r="Q105" s="6"/>
    </row>
    <row r="106" spans="11:17" ht="12.75">
      <c r="K106" s="2"/>
      <c r="L106" s="22"/>
      <c r="M106" s="3"/>
      <c r="N106" s="3"/>
      <c r="O106" s="6"/>
      <c r="P106" s="6"/>
      <c r="Q106" s="6"/>
    </row>
    <row r="107" spans="11:17" ht="12.75">
      <c r="K107" s="2"/>
      <c r="L107" s="22"/>
      <c r="M107" s="3"/>
      <c r="N107" s="3"/>
      <c r="O107" s="6"/>
      <c r="P107" s="6"/>
      <c r="Q107" s="6"/>
    </row>
    <row r="108" spans="11:17" ht="12.75">
      <c r="K108" s="2"/>
      <c r="L108" s="22"/>
      <c r="M108" s="3"/>
      <c r="N108" s="3"/>
      <c r="O108" s="6"/>
      <c r="P108" s="6"/>
      <c r="Q108" s="6"/>
    </row>
    <row r="109" spans="11:17" ht="12.75">
      <c r="K109" s="2"/>
      <c r="L109" s="22"/>
      <c r="M109" s="3"/>
      <c r="N109" s="3"/>
      <c r="O109" s="6"/>
      <c r="P109" s="6"/>
      <c r="Q109" s="6"/>
    </row>
    <row r="110" spans="11:17" ht="12.75">
      <c r="K110" s="2"/>
      <c r="L110" s="22"/>
      <c r="M110" s="3"/>
      <c r="N110" s="3"/>
      <c r="O110" s="6"/>
      <c r="P110" s="6"/>
      <c r="Q110" s="6"/>
    </row>
    <row r="111" spans="11:17" ht="12.75">
      <c r="K111" s="2"/>
      <c r="L111" s="22"/>
      <c r="M111" s="3"/>
      <c r="N111" s="3"/>
      <c r="O111" s="6"/>
      <c r="P111" s="6"/>
      <c r="Q111" s="6"/>
    </row>
    <row r="112" spans="11:17" ht="12.75">
      <c r="K112" s="2"/>
      <c r="L112" s="22"/>
      <c r="M112" s="3"/>
      <c r="N112" s="3"/>
      <c r="O112" s="6"/>
      <c r="P112" s="6"/>
      <c r="Q112" s="6"/>
    </row>
    <row r="113" spans="11:17" ht="12.75">
      <c r="K113" s="2"/>
      <c r="L113" s="22"/>
      <c r="M113" s="3"/>
      <c r="N113" s="3"/>
      <c r="O113" s="6"/>
      <c r="P113" s="6"/>
      <c r="Q113" s="6"/>
    </row>
    <row r="114" spans="11:17" ht="12.75">
      <c r="K114" s="2"/>
      <c r="L114" s="22"/>
      <c r="M114" s="3"/>
      <c r="N114" s="3"/>
      <c r="O114" s="6"/>
      <c r="P114" s="6"/>
      <c r="Q114" s="6"/>
    </row>
    <row r="115" spans="11:17" ht="12.75">
      <c r="K115" s="2"/>
      <c r="L115" s="22"/>
      <c r="M115" s="3"/>
      <c r="N115" s="3"/>
      <c r="O115" s="6"/>
      <c r="P115" s="6"/>
      <c r="Q115" s="6"/>
    </row>
    <row r="116" spans="11:17" ht="12.75">
      <c r="K116" s="2"/>
      <c r="L116" s="22"/>
      <c r="M116" s="3"/>
      <c r="N116" s="3"/>
      <c r="O116" s="6"/>
      <c r="P116" s="6"/>
      <c r="Q116" s="6"/>
    </row>
    <row r="117" spans="11:17" ht="12.75">
      <c r="K117" s="2"/>
      <c r="L117" s="22"/>
      <c r="M117" s="3"/>
      <c r="N117" s="3"/>
      <c r="O117" s="6"/>
      <c r="P117" s="6"/>
      <c r="Q117" s="6"/>
    </row>
    <row r="118" spans="11:17" ht="12.75">
      <c r="K118" s="2"/>
      <c r="L118" s="22"/>
      <c r="M118" s="3"/>
      <c r="N118" s="3"/>
      <c r="O118" s="6"/>
      <c r="P118" s="6"/>
      <c r="Q118" s="6"/>
    </row>
    <row r="119" spans="11:17" ht="12.75">
      <c r="K119" s="2"/>
      <c r="L119" s="22"/>
      <c r="M119" s="3"/>
      <c r="N119" s="3"/>
      <c r="O119" s="6"/>
      <c r="P119" s="6"/>
      <c r="Q119" s="6"/>
    </row>
    <row r="120" spans="11:17" ht="12.75">
      <c r="K120" s="2"/>
      <c r="L120" s="22"/>
      <c r="M120" s="3"/>
      <c r="N120" s="3"/>
      <c r="O120" s="6"/>
      <c r="P120" s="6"/>
      <c r="Q120" s="6"/>
    </row>
    <row r="121" spans="11:17" ht="12.75">
      <c r="K121" s="2"/>
      <c r="L121" s="22"/>
      <c r="M121" s="3"/>
      <c r="N121" s="3"/>
      <c r="O121" s="6"/>
      <c r="P121" s="6"/>
      <c r="Q121" s="6"/>
    </row>
    <row r="122" spans="11:17" ht="12.75">
      <c r="K122" s="2"/>
      <c r="L122" s="22"/>
      <c r="M122" s="3"/>
      <c r="N122" s="3"/>
      <c r="O122" s="6"/>
      <c r="P122" s="6"/>
      <c r="Q122" s="6"/>
    </row>
    <row r="123" spans="11:17" ht="12.75">
      <c r="K123" s="2"/>
      <c r="L123" s="22"/>
      <c r="M123" s="3"/>
      <c r="N123" s="3"/>
      <c r="O123" s="6"/>
      <c r="P123" s="6"/>
      <c r="Q123" s="6"/>
    </row>
    <row r="124" spans="11:17" ht="12.75">
      <c r="K124" s="2"/>
      <c r="L124" s="22"/>
      <c r="M124" s="3"/>
      <c r="N124" s="3"/>
      <c r="O124" s="6"/>
      <c r="P124" s="6"/>
      <c r="Q124" s="6"/>
    </row>
    <row r="125" spans="11:17" ht="12.75">
      <c r="K125" s="2"/>
      <c r="L125" s="22"/>
      <c r="M125" s="3"/>
      <c r="N125" s="3"/>
      <c r="O125" s="6"/>
      <c r="P125" s="6"/>
      <c r="Q125" s="6"/>
    </row>
    <row r="126" spans="11:17" ht="12.75">
      <c r="K126" s="2"/>
      <c r="L126" s="22"/>
      <c r="M126" s="3"/>
      <c r="N126" s="3"/>
      <c r="O126" s="6"/>
      <c r="P126" s="6"/>
      <c r="Q126" s="6"/>
    </row>
    <row r="127" spans="11:17" ht="12.75">
      <c r="K127" s="2"/>
      <c r="L127" s="22"/>
      <c r="M127" s="3"/>
      <c r="N127" s="3"/>
      <c r="O127" s="6"/>
      <c r="P127" s="6"/>
      <c r="Q127" s="6"/>
    </row>
    <row r="128" spans="11:17" ht="12.75">
      <c r="K128" s="2"/>
      <c r="L128" s="22"/>
      <c r="M128" s="3"/>
      <c r="N128" s="3"/>
      <c r="O128" s="6"/>
      <c r="P128" s="6"/>
      <c r="Q128" s="6"/>
    </row>
    <row r="129" spans="11:17" ht="12.75">
      <c r="K129" s="2"/>
      <c r="L129" s="22"/>
      <c r="M129" s="3"/>
      <c r="N129" s="3"/>
      <c r="O129" s="6"/>
      <c r="P129" s="6"/>
      <c r="Q129" s="6"/>
    </row>
    <row r="130" spans="11:17" ht="12.75">
      <c r="K130" s="2"/>
      <c r="L130" s="22"/>
      <c r="M130" s="3"/>
      <c r="N130" s="3"/>
      <c r="O130" s="6"/>
      <c r="P130" s="6"/>
      <c r="Q130" s="6"/>
    </row>
    <row r="131" spans="11:17" ht="12.75">
      <c r="K131" s="2"/>
      <c r="L131" s="22"/>
      <c r="M131" s="3"/>
      <c r="N131" s="3"/>
      <c r="O131" s="6"/>
      <c r="P131" s="6"/>
      <c r="Q131" s="6"/>
    </row>
    <row r="132" spans="11:17" ht="12.75">
      <c r="K132" s="2"/>
      <c r="L132" s="22"/>
      <c r="M132" s="3"/>
      <c r="N132" s="3"/>
      <c r="O132" s="6"/>
      <c r="P132" s="6"/>
      <c r="Q132" s="6"/>
    </row>
    <row r="133" spans="11:17" ht="12.75">
      <c r="K133" s="2"/>
      <c r="L133" s="22"/>
      <c r="M133" s="3"/>
      <c r="N133" s="3"/>
      <c r="O133" s="6"/>
      <c r="P133" s="6"/>
      <c r="Q133" s="6"/>
    </row>
    <row r="134" spans="11:17" ht="12.75">
      <c r="K134" s="2"/>
      <c r="L134" s="22"/>
      <c r="M134" s="3"/>
      <c r="N134" s="3"/>
      <c r="O134" s="6"/>
      <c r="P134" s="6"/>
      <c r="Q134" s="6"/>
    </row>
    <row r="135" spans="11:17" ht="12.75">
      <c r="K135" s="2"/>
      <c r="L135" s="22"/>
      <c r="M135" s="3"/>
      <c r="N135" s="3"/>
      <c r="O135" s="6"/>
      <c r="P135" s="6"/>
      <c r="Q135" s="6"/>
    </row>
    <row r="136" spans="11:17" ht="12.75">
      <c r="K136" s="2"/>
      <c r="L136" s="22"/>
      <c r="M136" s="3"/>
      <c r="N136" s="3"/>
      <c r="O136" s="6"/>
      <c r="P136" s="6"/>
      <c r="Q136" s="6"/>
    </row>
    <row r="137" spans="11:17" ht="12.75">
      <c r="K137" s="2"/>
      <c r="L137" s="22"/>
      <c r="M137" s="3"/>
      <c r="N137" s="3"/>
      <c r="O137" s="6"/>
      <c r="P137" s="6"/>
      <c r="Q137" s="6"/>
    </row>
    <row r="138" spans="11:17" ht="12.75">
      <c r="K138" s="2"/>
      <c r="L138" s="22"/>
      <c r="M138" s="3"/>
      <c r="N138" s="3"/>
      <c r="O138" s="6"/>
      <c r="P138" s="6"/>
      <c r="Q138" s="6"/>
    </row>
    <row r="139" spans="11:17" ht="12.75">
      <c r="K139" s="2"/>
      <c r="L139" s="22"/>
      <c r="M139" s="3"/>
      <c r="N139" s="3"/>
      <c r="O139" s="6"/>
      <c r="P139" s="6"/>
      <c r="Q139" s="6"/>
    </row>
    <row r="140" spans="11:17" ht="12.75">
      <c r="K140" s="2"/>
      <c r="L140" s="22"/>
      <c r="M140" s="3"/>
      <c r="N140" s="3"/>
      <c r="O140" s="6"/>
      <c r="P140" s="6"/>
      <c r="Q140" s="6"/>
    </row>
    <row r="141" spans="11:17" ht="12.75">
      <c r="K141" s="2"/>
      <c r="L141" s="22"/>
      <c r="M141" s="3"/>
      <c r="N141" s="3"/>
      <c r="O141" s="6"/>
      <c r="P141" s="6"/>
      <c r="Q141" s="6"/>
    </row>
    <row r="142" spans="11:17" ht="12.75">
      <c r="K142" s="2"/>
      <c r="L142" s="22"/>
      <c r="M142" s="3"/>
      <c r="N142" s="3"/>
      <c r="O142" s="6"/>
      <c r="P142" s="6"/>
      <c r="Q142" s="6"/>
    </row>
    <row r="143" spans="11:17" ht="12.75">
      <c r="K143" s="2"/>
      <c r="L143" s="22"/>
      <c r="M143" s="3"/>
      <c r="N143" s="3"/>
      <c r="O143" s="6"/>
      <c r="P143" s="6"/>
      <c r="Q143" s="6"/>
    </row>
    <row r="144" spans="11:17" ht="12.75">
      <c r="K144" s="2"/>
      <c r="L144" s="22"/>
      <c r="M144" s="3"/>
      <c r="N144" s="3"/>
      <c r="O144" s="6"/>
      <c r="P144" s="6"/>
      <c r="Q144" s="6"/>
    </row>
    <row r="145" spans="11:17" ht="12.75">
      <c r="K145" s="2"/>
      <c r="L145" s="22"/>
      <c r="M145" s="3"/>
      <c r="N145" s="3"/>
      <c r="O145" s="6"/>
      <c r="P145" s="6"/>
      <c r="Q145" s="6"/>
    </row>
    <row r="146" spans="11:17" ht="12.75">
      <c r="K146" s="2"/>
      <c r="L146" s="22"/>
      <c r="M146" s="3"/>
      <c r="N146" s="3"/>
      <c r="O146" s="6"/>
      <c r="P146" s="6"/>
      <c r="Q146" s="6"/>
    </row>
    <row r="147" spans="11:17" ht="12.75">
      <c r="K147" s="2"/>
      <c r="L147" s="22"/>
      <c r="M147" s="3"/>
      <c r="N147" s="3"/>
      <c r="O147" s="6"/>
      <c r="P147" s="6"/>
      <c r="Q147" s="6"/>
    </row>
    <row r="148" spans="11:17" ht="12.75">
      <c r="K148" s="2"/>
      <c r="L148" s="22"/>
      <c r="M148" s="3"/>
      <c r="N148" s="3"/>
      <c r="O148" s="6"/>
      <c r="P148" s="6"/>
      <c r="Q148" s="6"/>
    </row>
    <row r="149" spans="11:17" ht="12.75">
      <c r="K149" s="2"/>
      <c r="L149" s="22"/>
      <c r="M149" s="3"/>
      <c r="N149" s="3"/>
      <c r="O149" s="6"/>
      <c r="P149" s="6"/>
      <c r="Q149" s="6"/>
    </row>
    <row r="150" spans="11:17" ht="12.75">
      <c r="K150" s="2"/>
      <c r="L150" s="22"/>
      <c r="M150" s="3"/>
      <c r="N150" s="3"/>
      <c r="O150" s="6"/>
      <c r="P150" s="6"/>
      <c r="Q150" s="6"/>
    </row>
    <row r="151" spans="11:17" ht="12.75">
      <c r="K151" s="2"/>
      <c r="L151" s="22"/>
      <c r="M151" s="3"/>
      <c r="N151" s="3"/>
      <c r="O151" s="6"/>
      <c r="P151" s="6"/>
      <c r="Q151" s="6"/>
    </row>
    <row r="152" spans="11:17" ht="12.75">
      <c r="K152" s="2"/>
      <c r="L152" s="22"/>
      <c r="M152" s="3"/>
      <c r="N152" s="3"/>
      <c r="O152" s="6"/>
      <c r="P152" s="6"/>
      <c r="Q152" s="6"/>
    </row>
    <row r="153" spans="11:17" ht="12.75">
      <c r="K153" s="2"/>
      <c r="L153" s="22"/>
      <c r="M153" s="3"/>
      <c r="N153" s="3"/>
      <c r="O153" s="6"/>
      <c r="P153" s="6"/>
      <c r="Q153" s="6"/>
    </row>
    <row r="154" spans="11:17" ht="12.75">
      <c r="K154" s="2"/>
      <c r="L154" s="22"/>
      <c r="M154" s="3"/>
      <c r="N154" s="3"/>
      <c r="O154" s="6"/>
      <c r="P154" s="6"/>
      <c r="Q154" s="6"/>
    </row>
    <row r="155" spans="11:17" ht="12.75">
      <c r="K155" s="2"/>
      <c r="L155" s="22"/>
      <c r="M155" s="3"/>
      <c r="N155" s="3"/>
      <c r="O155" s="6"/>
      <c r="P155" s="6"/>
      <c r="Q155" s="6"/>
    </row>
    <row r="156" spans="11:17" ht="12.75">
      <c r="K156" s="2"/>
      <c r="L156" s="22"/>
      <c r="M156" s="3"/>
      <c r="N156" s="3"/>
      <c r="O156" s="6"/>
      <c r="P156" s="6"/>
      <c r="Q156" s="6"/>
    </row>
    <row r="157" spans="11:17" ht="12.75">
      <c r="K157" s="2"/>
      <c r="L157" s="22"/>
      <c r="M157" s="3"/>
      <c r="N157" s="3"/>
      <c r="O157" s="6"/>
      <c r="P157" s="6"/>
      <c r="Q157" s="6"/>
    </row>
    <row r="158" spans="11:17" ht="12.75">
      <c r="K158" s="2"/>
      <c r="L158" s="22"/>
      <c r="M158" s="3"/>
      <c r="N158" s="3"/>
      <c r="O158" s="6"/>
      <c r="P158" s="6"/>
      <c r="Q158" s="6"/>
    </row>
    <row r="159" spans="11:17" ht="12.75">
      <c r="K159" s="2"/>
      <c r="L159" s="22"/>
      <c r="M159" s="3"/>
      <c r="N159" s="3"/>
      <c r="O159" s="6"/>
      <c r="P159" s="6"/>
      <c r="Q159" s="6"/>
    </row>
    <row r="160" spans="11:17" ht="12.75">
      <c r="K160" s="2"/>
      <c r="L160" s="22"/>
      <c r="M160" s="3"/>
      <c r="N160" s="3"/>
      <c r="O160" s="6"/>
      <c r="P160" s="6"/>
      <c r="Q160" s="6"/>
    </row>
    <row r="161" spans="11:17" ht="12.75">
      <c r="K161" s="2"/>
      <c r="L161" s="22"/>
      <c r="M161" s="3"/>
      <c r="N161" s="3"/>
      <c r="O161" s="6"/>
      <c r="P161" s="6"/>
      <c r="Q161" s="6"/>
    </row>
    <row r="162" spans="11:17" ht="12.75">
      <c r="K162" s="2"/>
      <c r="L162" s="22"/>
      <c r="M162" s="3"/>
      <c r="N162" s="3"/>
      <c r="O162" s="6"/>
      <c r="P162" s="6"/>
      <c r="Q162" s="6"/>
    </row>
    <row r="163" spans="11:17" ht="12.75">
      <c r="K163" s="2"/>
      <c r="L163" s="22"/>
      <c r="M163" s="3"/>
      <c r="N163" s="3"/>
      <c r="O163" s="6"/>
      <c r="P163" s="6"/>
      <c r="Q163" s="6"/>
    </row>
    <row r="164" spans="11:17" ht="12.75">
      <c r="K164" s="2"/>
      <c r="L164" s="22"/>
      <c r="M164" s="3"/>
      <c r="N164" s="3"/>
      <c r="O164" s="6"/>
      <c r="P164" s="6"/>
      <c r="Q164" s="6"/>
    </row>
    <row r="165" spans="11:17" ht="12.75">
      <c r="K165" s="2"/>
      <c r="L165" s="22"/>
      <c r="M165" s="3"/>
      <c r="N165" s="3"/>
      <c r="O165" s="6"/>
      <c r="P165" s="6"/>
      <c r="Q165" s="6"/>
    </row>
    <row r="166" spans="11:17" ht="12.75">
      <c r="K166" s="2"/>
      <c r="L166" s="22"/>
      <c r="M166" s="3"/>
      <c r="N166" s="3"/>
      <c r="O166" s="6"/>
      <c r="P166" s="6"/>
      <c r="Q166" s="6"/>
    </row>
    <row r="167" spans="11:17" ht="12.75">
      <c r="K167" s="2"/>
      <c r="L167" s="22"/>
      <c r="M167" s="3"/>
      <c r="N167" s="3"/>
      <c r="O167" s="6"/>
      <c r="P167" s="6"/>
      <c r="Q167" s="6"/>
    </row>
    <row r="168" spans="11:17" ht="12.75">
      <c r="K168" s="2"/>
      <c r="L168" s="22"/>
      <c r="M168" s="3"/>
      <c r="N168" s="3"/>
      <c r="O168" s="6"/>
      <c r="P168" s="6"/>
      <c r="Q168" s="6"/>
    </row>
    <row r="169" spans="11:17" ht="12.75">
      <c r="K169" s="2"/>
      <c r="L169" s="22"/>
      <c r="M169" s="3"/>
      <c r="N169" s="3"/>
      <c r="O169" s="6"/>
      <c r="P169" s="6"/>
      <c r="Q169" s="6"/>
    </row>
    <row r="170" spans="11:17" ht="12.75">
      <c r="K170" s="2"/>
      <c r="L170" s="22"/>
      <c r="M170" s="3"/>
      <c r="N170" s="3"/>
      <c r="O170" s="6"/>
      <c r="P170" s="6"/>
      <c r="Q170" s="6"/>
    </row>
    <row r="171" spans="11:17" ht="12.75">
      <c r="K171" s="2"/>
      <c r="L171" s="22"/>
      <c r="M171" s="3"/>
      <c r="N171" s="3"/>
      <c r="O171" s="6"/>
      <c r="P171" s="6"/>
      <c r="Q171" s="6"/>
    </row>
    <row r="172" spans="11:17" ht="12.75">
      <c r="K172" s="2"/>
      <c r="L172" s="22"/>
      <c r="M172" s="3"/>
      <c r="N172" s="3"/>
      <c r="O172" s="6"/>
      <c r="P172" s="6"/>
      <c r="Q172" s="6"/>
    </row>
    <row r="173" spans="11:17" ht="12.75">
      <c r="K173" s="2"/>
      <c r="L173" s="22"/>
      <c r="M173" s="3"/>
      <c r="N173" s="3"/>
      <c r="O173" s="6"/>
      <c r="P173" s="6"/>
      <c r="Q173" s="6"/>
    </row>
    <row r="174" spans="11:17" ht="12.75">
      <c r="K174" s="2"/>
      <c r="L174" s="22"/>
      <c r="M174" s="3"/>
      <c r="N174" s="3"/>
      <c r="O174" s="6"/>
      <c r="P174" s="6"/>
      <c r="Q174" s="6"/>
    </row>
    <row r="175" spans="11:17" ht="12.75">
      <c r="K175" s="2"/>
      <c r="L175" s="22"/>
      <c r="M175" s="3"/>
      <c r="N175" s="3"/>
      <c r="O175" s="6"/>
      <c r="P175" s="6"/>
      <c r="Q175" s="6"/>
    </row>
    <row r="176" spans="11:17" ht="12.75">
      <c r="K176" s="2"/>
      <c r="L176" s="22"/>
      <c r="M176" s="3"/>
      <c r="N176" s="3"/>
      <c r="O176" s="6"/>
      <c r="P176" s="6"/>
      <c r="Q176" s="6"/>
    </row>
    <row r="177" spans="11:17" ht="12.75">
      <c r="K177" s="2"/>
      <c r="L177" s="22"/>
      <c r="M177" s="3"/>
      <c r="N177" s="3"/>
      <c r="O177" s="6"/>
      <c r="P177" s="6"/>
      <c r="Q177" s="6"/>
    </row>
    <row r="178" spans="11:17" ht="12.75">
      <c r="K178" s="2"/>
      <c r="L178" s="22"/>
      <c r="M178" s="3"/>
      <c r="N178" s="3"/>
      <c r="O178" s="6"/>
      <c r="P178" s="6"/>
      <c r="Q178" s="6"/>
    </row>
    <row r="179" spans="11:17" ht="12.75">
      <c r="K179" s="2"/>
      <c r="L179" s="22"/>
      <c r="M179" s="3"/>
      <c r="N179" s="3"/>
      <c r="O179" s="6"/>
      <c r="P179" s="6"/>
      <c r="Q179" s="6"/>
    </row>
    <row r="180" spans="11:17" ht="12.75">
      <c r="K180" s="2"/>
      <c r="L180" s="22"/>
      <c r="M180" s="3"/>
      <c r="N180" s="3"/>
      <c r="O180" s="6"/>
      <c r="P180" s="6"/>
      <c r="Q180" s="6"/>
    </row>
    <row r="181" spans="11:17" ht="12.75">
      <c r="K181" s="2"/>
      <c r="L181" s="22"/>
      <c r="M181" s="3"/>
      <c r="N181" s="3"/>
      <c r="O181" s="6"/>
      <c r="P181" s="6"/>
      <c r="Q181" s="6"/>
    </row>
    <row r="182" spans="11:17" ht="12.75">
      <c r="K182" s="2"/>
      <c r="L182" s="22"/>
      <c r="M182" s="3"/>
      <c r="N182" s="3"/>
      <c r="O182" s="6"/>
      <c r="P182" s="6"/>
      <c r="Q182" s="6"/>
    </row>
    <row r="183" spans="11:17" ht="12.75">
      <c r="K183" s="2"/>
      <c r="L183" s="22"/>
      <c r="M183" s="3"/>
      <c r="N183" s="3"/>
      <c r="O183" s="6"/>
      <c r="P183" s="6"/>
      <c r="Q183" s="6"/>
    </row>
    <row r="184" spans="11:17" ht="12.75">
      <c r="K184" s="2"/>
      <c r="L184" s="22"/>
      <c r="M184" s="3"/>
      <c r="N184" s="3"/>
      <c r="O184" s="6"/>
      <c r="P184" s="6"/>
      <c r="Q184" s="6"/>
    </row>
    <row r="185" spans="11:17" ht="12.75">
      <c r="K185" s="2"/>
      <c r="L185" s="22"/>
      <c r="M185" s="3"/>
      <c r="N185" s="3"/>
      <c r="O185" s="6"/>
      <c r="P185" s="6"/>
      <c r="Q185" s="6"/>
    </row>
    <row r="186" spans="11:17" ht="12.75">
      <c r="K186" s="2"/>
      <c r="L186" s="22"/>
      <c r="M186" s="3"/>
      <c r="N186" s="3"/>
      <c r="O186" s="6"/>
      <c r="P186" s="6"/>
      <c r="Q186" s="6"/>
    </row>
    <row r="187" spans="11:17" ht="12.75">
      <c r="K187" s="2"/>
      <c r="L187" s="22"/>
      <c r="M187" s="3"/>
      <c r="N187" s="3"/>
      <c r="O187" s="6"/>
      <c r="P187" s="6"/>
      <c r="Q187" s="6"/>
    </row>
    <row r="188" spans="11:17" ht="12.75">
      <c r="K188" s="2"/>
      <c r="L188" s="22"/>
      <c r="M188" s="3"/>
      <c r="N188" s="3"/>
      <c r="O188" s="6"/>
      <c r="P188" s="6"/>
      <c r="Q188" s="6"/>
    </row>
    <row r="189" spans="11:17" ht="12.75">
      <c r="K189" s="2"/>
      <c r="L189" s="22"/>
      <c r="M189" s="3"/>
      <c r="N189" s="3"/>
      <c r="O189" s="6"/>
      <c r="P189" s="6"/>
      <c r="Q189" s="6"/>
    </row>
    <row r="190" spans="11:17" ht="12.75">
      <c r="K190" s="2"/>
      <c r="L190" s="22"/>
      <c r="M190" s="3"/>
      <c r="N190" s="3"/>
      <c r="O190" s="6"/>
      <c r="P190" s="6"/>
      <c r="Q190" s="6"/>
    </row>
    <row r="191" spans="11:17" ht="12.75">
      <c r="K191" s="2"/>
      <c r="L191" s="22"/>
      <c r="M191" s="3"/>
      <c r="N191" s="3"/>
      <c r="O191" s="6"/>
      <c r="P191" s="6"/>
      <c r="Q191" s="6"/>
    </row>
    <row r="192" spans="11:17" ht="12.75">
      <c r="K192" s="2"/>
      <c r="L192" s="22"/>
      <c r="M192" s="3"/>
      <c r="N192" s="3"/>
      <c r="O192" s="6"/>
      <c r="P192" s="6"/>
      <c r="Q192" s="6"/>
    </row>
    <row r="193" spans="11:17" ht="12.75">
      <c r="K193" s="2"/>
      <c r="L193" s="22"/>
      <c r="M193" s="3"/>
      <c r="N193" s="3"/>
      <c r="O193" s="6"/>
      <c r="P193" s="6"/>
      <c r="Q193" s="6"/>
    </row>
    <row r="194" spans="11:17" ht="12.75">
      <c r="K194" s="2"/>
      <c r="L194" s="22"/>
      <c r="M194" s="3"/>
      <c r="N194" s="3"/>
      <c r="O194" s="6"/>
      <c r="P194" s="6"/>
      <c r="Q194" s="6"/>
    </row>
    <row r="195" spans="11:17" ht="12.75">
      <c r="K195" s="2"/>
      <c r="L195" s="22"/>
      <c r="M195" s="3"/>
      <c r="N195" s="3"/>
      <c r="O195" s="6"/>
      <c r="P195" s="6"/>
      <c r="Q195" s="6"/>
    </row>
    <row r="196" spans="11:17" ht="12.75">
      <c r="K196" s="2"/>
      <c r="L196" s="22"/>
      <c r="M196" s="3"/>
      <c r="N196" s="3"/>
      <c r="O196" s="6"/>
      <c r="P196" s="6"/>
      <c r="Q196" s="6"/>
    </row>
    <row r="197" spans="11:17" ht="12.75">
      <c r="K197" s="2"/>
      <c r="L197" s="22"/>
      <c r="M197" s="3"/>
      <c r="N197" s="3"/>
      <c r="O197" s="6"/>
      <c r="P197" s="6"/>
      <c r="Q197" s="6"/>
    </row>
    <row r="198" spans="11:17" ht="12.75">
      <c r="K198" s="2"/>
      <c r="L198" s="22"/>
      <c r="M198" s="3"/>
      <c r="N198" s="3"/>
      <c r="O198" s="6"/>
      <c r="P198" s="6"/>
      <c r="Q198" s="6"/>
    </row>
    <row r="199" spans="11:17" ht="12.75">
      <c r="K199" s="2"/>
      <c r="L199" s="22"/>
      <c r="M199" s="3"/>
      <c r="N199" s="3"/>
      <c r="O199" s="6"/>
      <c r="P199" s="6"/>
      <c r="Q199" s="6"/>
    </row>
    <row r="200" spans="11:17" ht="12.75">
      <c r="K200" s="2"/>
      <c r="L200" s="22"/>
      <c r="M200" s="3"/>
      <c r="N200" s="3"/>
      <c r="O200" s="6"/>
      <c r="P200" s="6"/>
      <c r="Q200" s="6"/>
    </row>
    <row r="201" spans="11:17" ht="12.75">
      <c r="K201" s="2"/>
      <c r="L201" s="22"/>
      <c r="M201" s="3"/>
      <c r="N201" s="3"/>
      <c r="O201" s="6"/>
      <c r="P201" s="6"/>
      <c r="Q201" s="6"/>
    </row>
    <row r="202" spans="11:17" ht="12.75">
      <c r="K202" s="2"/>
      <c r="L202" s="22"/>
      <c r="M202" s="3"/>
      <c r="N202" s="3"/>
      <c r="O202" s="6"/>
      <c r="P202" s="6"/>
      <c r="Q202" s="6"/>
    </row>
    <row r="203" spans="11:17" ht="12.75">
      <c r="K203" s="2"/>
      <c r="L203" s="22"/>
      <c r="M203" s="3"/>
      <c r="N203" s="3"/>
      <c r="O203" s="6"/>
      <c r="P203" s="6"/>
      <c r="Q203" s="6"/>
    </row>
    <row r="204" spans="11:17" ht="12.75">
      <c r="K204" s="2"/>
      <c r="L204" s="22"/>
      <c r="M204" s="3"/>
      <c r="N204" s="3"/>
      <c r="O204" s="6"/>
      <c r="P204" s="6"/>
      <c r="Q204" s="6"/>
    </row>
    <row r="205" spans="11:17" ht="12.75">
      <c r="K205" s="2"/>
      <c r="L205" s="22"/>
      <c r="M205" s="3"/>
      <c r="N205" s="3"/>
      <c r="O205" s="6"/>
      <c r="P205" s="6"/>
      <c r="Q205" s="6"/>
    </row>
    <row r="206" spans="11:17" ht="12.75">
      <c r="K206" s="2"/>
      <c r="L206" s="22"/>
      <c r="M206" s="3"/>
      <c r="N206" s="3"/>
      <c r="O206" s="6"/>
      <c r="P206" s="6"/>
      <c r="Q206" s="6"/>
    </row>
    <row r="207" spans="11:17" ht="12.75">
      <c r="K207" s="2"/>
      <c r="L207" s="22"/>
      <c r="M207" s="3"/>
      <c r="N207" s="3"/>
      <c r="O207" s="6"/>
      <c r="P207" s="6"/>
      <c r="Q207" s="6"/>
    </row>
    <row r="208" spans="11:17" ht="12.75">
      <c r="K208" s="2"/>
      <c r="L208" s="22"/>
      <c r="M208" s="3"/>
      <c r="N208" s="3"/>
      <c r="O208" s="6"/>
      <c r="P208" s="6"/>
      <c r="Q208" s="6"/>
    </row>
    <row r="209" spans="11:17" ht="12.75">
      <c r="K209" s="2"/>
      <c r="L209" s="22"/>
      <c r="M209" s="3"/>
      <c r="N209" s="3"/>
      <c r="O209" s="6"/>
      <c r="P209" s="6"/>
      <c r="Q209" s="6"/>
    </row>
    <row r="210" spans="11:17" ht="12.75">
      <c r="K210" s="2"/>
      <c r="L210" s="22"/>
      <c r="M210" s="3"/>
      <c r="N210" s="3"/>
      <c r="O210" s="6"/>
      <c r="P210" s="6"/>
      <c r="Q210" s="6"/>
    </row>
    <row r="211" spans="11:17" ht="12.75">
      <c r="K211" s="2"/>
      <c r="L211" s="22"/>
      <c r="M211" s="3"/>
      <c r="N211" s="3"/>
      <c r="O211" s="6"/>
      <c r="P211" s="6"/>
      <c r="Q211" s="6"/>
    </row>
    <row r="212" spans="11:17" ht="12.75">
      <c r="K212" s="2"/>
      <c r="L212" s="22"/>
      <c r="M212" s="3"/>
      <c r="N212" s="3"/>
      <c r="O212" s="6"/>
      <c r="P212" s="6"/>
      <c r="Q212" s="6"/>
    </row>
    <row r="213" spans="11:17" ht="12.75">
      <c r="K213" s="2"/>
      <c r="L213" s="22"/>
      <c r="M213" s="3"/>
      <c r="N213" s="3"/>
      <c r="O213" s="6"/>
      <c r="P213" s="6"/>
      <c r="Q213" s="6"/>
    </row>
    <row r="214" spans="11:17" ht="12.75">
      <c r="K214" s="2"/>
      <c r="L214" s="22"/>
      <c r="M214" s="3"/>
      <c r="N214" s="3"/>
      <c r="O214" s="6"/>
      <c r="P214" s="6"/>
      <c r="Q214" s="6"/>
    </row>
    <row r="215" spans="11:17" ht="12.75">
      <c r="K215" s="2"/>
      <c r="L215" s="22"/>
      <c r="M215" s="3"/>
      <c r="N215" s="3"/>
      <c r="O215" s="6"/>
      <c r="P215" s="6"/>
      <c r="Q215" s="6"/>
    </row>
    <row r="216" spans="11:17" ht="12.75">
      <c r="K216" s="2"/>
      <c r="L216" s="22"/>
      <c r="M216" s="3"/>
      <c r="N216" s="3"/>
      <c r="O216" s="6"/>
      <c r="P216" s="6"/>
      <c r="Q216" s="6"/>
    </row>
    <row r="217" spans="11:17" ht="12.75">
      <c r="K217" s="2"/>
      <c r="L217" s="22"/>
      <c r="M217" s="3"/>
      <c r="N217" s="3"/>
      <c r="O217" s="6"/>
      <c r="P217" s="6"/>
      <c r="Q217" s="6"/>
    </row>
    <row r="218" spans="11:17" ht="12.75">
      <c r="K218" s="2"/>
      <c r="L218" s="22"/>
      <c r="M218" s="3"/>
      <c r="N218" s="3"/>
      <c r="O218" s="6"/>
      <c r="P218" s="6"/>
      <c r="Q218" s="6"/>
    </row>
    <row r="219" spans="11:17" ht="12.75">
      <c r="K219" s="2"/>
      <c r="L219" s="22"/>
      <c r="M219" s="3"/>
      <c r="N219" s="3"/>
      <c r="O219" s="6"/>
      <c r="P219" s="6"/>
      <c r="Q219" s="6"/>
    </row>
    <row r="220" spans="11:17" ht="12.75">
      <c r="K220" s="2"/>
      <c r="L220" s="22"/>
      <c r="M220" s="3"/>
      <c r="N220" s="3"/>
      <c r="O220" s="6"/>
      <c r="P220" s="6"/>
      <c r="Q220" s="6"/>
    </row>
    <row r="221" spans="11:17" ht="12.75">
      <c r="K221" s="2"/>
      <c r="L221" s="22"/>
      <c r="M221" s="3"/>
      <c r="N221" s="3"/>
      <c r="O221" s="6"/>
      <c r="P221" s="6"/>
      <c r="Q221" s="6"/>
    </row>
    <row r="222" spans="11:17" ht="12.75">
      <c r="K222" s="2"/>
      <c r="L222" s="22"/>
      <c r="M222" s="3"/>
      <c r="N222" s="3"/>
      <c r="O222" s="6"/>
      <c r="P222" s="6"/>
      <c r="Q222" s="6"/>
    </row>
    <row r="223" spans="11:17" ht="12.75">
      <c r="K223" s="2"/>
      <c r="L223" s="22"/>
      <c r="M223" s="3"/>
      <c r="N223" s="3"/>
      <c r="O223" s="6"/>
      <c r="P223" s="6"/>
      <c r="Q223" s="6"/>
    </row>
    <row r="224" spans="11:17" ht="12.75">
      <c r="K224" s="2"/>
      <c r="L224" s="22"/>
      <c r="M224" s="3"/>
      <c r="N224" s="3"/>
      <c r="O224" s="6"/>
      <c r="P224" s="6"/>
      <c r="Q224" s="6"/>
    </row>
    <row r="225" spans="11:17" ht="12.75">
      <c r="K225" s="2"/>
      <c r="L225" s="22"/>
      <c r="M225" s="3"/>
      <c r="N225" s="3"/>
      <c r="O225" s="6"/>
      <c r="P225" s="6"/>
      <c r="Q225" s="6"/>
    </row>
    <row r="226" spans="11:17" ht="12.75">
      <c r="K226" s="2"/>
      <c r="L226" s="22"/>
      <c r="M226" s="3"/>
      <c r="N226" s="3"/>
      <c r="O226" s="6"/>
      <c r="P226" s="6"/>
      <c r="Q226" s="6"/>
    </row>
    <row r="227" spans="11:17" ht="12.75">
      <c r="K227" s="2"/>
      <c r="L227" s="22"/>
      <c r="M227" s="3"/>
      <c r="N227" s="3"/>
      <c r="O227" s="6"/>
      <c r="P227" s="6"/>
      <c r="Q227" s="6"/>
    </row>
    <row r="228" spans="11:17" ht="12.75">
      <c r="K228" s="2"/>
      <c r="L228" s="22"/>
      <c r="M228" s="3"/>
      <c r="N228" s="3"/>
      <c r="O228" s="6"/>
      <c r="P228" s="6"/>
      <c r="Q228" s="6"/>
    </row>
    <row r="229" spans="11:17" ht="12.75">
      <c r="K229" s="2"/>
      <c r="L229" s="22"/>
      <c r="M229" s="3"/>
      <c r="N229" s="3"/>
      <c r="O229" s="6"/>
      <c r="P229" s="6"/>
      <c r="Q229" s="6"/>
    </row>
    <row r="230" spans="11:17" ht="12.75">
      <c r="K230" s="2"/>
      <c r="L230" s="22"/>
      <c r="M230" s="3"/>
      <c r="N230" s="3"/>
      <c r="O230" s="6"/>
      <c r="P230" s="6"/>
      <c r="Q230" s="6"/>
    </row>
    <row r="231" spans="11:17" ht="12.75">
      <c r="K231" s="2"/>
      <c r="L231" s="22"/>
      <c r="M231" s="3"/>
      <c r="N231" s="3"/>
      <c r="O231" s="6"/>
      <c r="P231" s="6"/>
      <c r="Q231" s="6"/>
    </row>
    <row r="232" spans="11:17" ht="12.75">
      <c r="K232" s="2"/>
      <c r="L232" s="22"/>
      <c r="M232" s="3"/>
      <c r="N232" s="3"/>
      <c r="O232" s="6"/>
      <c r="P232" s="6"/>
      <c r="Q232" s="6"/>
    </row>
    <row r="233" spans="11:17" ht="12.75">
      <c r="K233" s="2"/>
      <c r="L233" s="22"/>
      <c r="M233" s="3"/>
      <c r="N233" s="3"/>
      <c r="O233" s="6"/>
      <c r="P233" s="6"/>
      <c r="Q233" s="6"/>
    </row>
    <row r="234" spans="11:17" ht="12.75">
      <c r="K234" s="2"/>
      <c r="L234" s="22"/>
      <c r="M234" s="3"/>
      <c r="N234" s="3"/>
      <c r="O234" s="6"/>
      <c r="P234" s="6"/>
      <c r="Q234" s="6"/>
    </row>
    <row r="235" spans="11:17" ht="12.75">
      <c r="K235" s="2"/>
      <c r="L235" s="22"/>
      <c r="M235" s="3"/>
      <c r="N235" s="3"/>
      <c r="O235" s="6"/>
      <c r="P235" s="6"/>
      <c r="Q235" s="6"/>
    </row>
    <row r="236" spans="11:17" ht="12.75">
      <c r="K236" s="2"/>
      <c r="L236" s="22"/>
      <c r="M236" s="3"/>
      <c r="N236" s="3"/>
      <c r="O236" s="6"/>
      <c r="P236" s="6"/>
      <c r="Q236" s="6"/>
    </row>
    <row r="237" spans="11:17" ht="12.75">
      <c r="K237" s="2"/>
      <c r="L237" s="22"/>
      <c r="M237" s="3"/>
      <c r="N237" s="3"/>
      <c r="O237" s="6"/>
      <c r="P237" s="6"/>
      <c r="Q237" s="6"/>
    </row>
    <row r="238" spans="11:17" ht="12.75">
      <c r="K238" s="2"/>
      <c r="L238" s="22"/>
      <c r="M238" s="3"/>
      <c r="N238" s="3"/>
      <c r="O238" s="6"/>
      <c r="P238" s="6"/>
      <c r="Q238" s="6"/>
    </row>
    <row r="239" spans="11:17" ht="12.75">
      <c r="K239" s="2"/>
      <c r="L239" s="22"/>
      <c r="M239" s="3"/>
      <c r="N239" s="3"/>
      <c r="O239" s="6"/>
      <c r="P239" s="6"/>
      <c r="Q239" s="6"/>
    </row>
    <row r="240" spans="11:17" ht="12.75">
      <c r="K240" s="2"/>
      <c r="L240" s="22"/>
      <c r="M240" s="3"/>
      <c r="N240" s="3"/>
      <c r="O240" s="6"/>
      <c r="P240" s="6"/>
      <c r="Q240" s="6"/>
    </row>
    <row r="241" spans="11:17" ht="12.75">
      <c r="K241" s="2"/>
      <c r="L241" s="22"/>
      <c r="M241" s="3"/>
      <c r="N241" s="3"/>
      <c r="O241" s="6"/>
      <c r="P241" s="6"/>
      <c r="Q241" s="6"/>
    </row>
    <row r="242" spans="11:17" ht="12.75">
      <c r="K242" s="2"/>
      <c r="L242" s="22"/>
      <c r="M242" s="3"/>
      <c r="N242" s="3"/>
      <c r="O242" s="6"/>
      <c r="P242" s="6"/>
      <c r="Q242" s="6"/>
    </row>
    <row r="243" spans="11:17" ht="12.75">
      <c r="K243" s="2"/>
      <c r="L243" s="22"/>
      <c r="M243" s="3"/>
      <c r="N243" s="3"/>
      <c r="O243" s="6"/>
      <c r="P243" s="6"/>
      <c r="Q243" s="6"/>
    </row>
    <row r="244" spans="11:17" ht="12.75">
      <c r="K244" s="2"/>
      <c r="L244" s="22"/>
      <c r="M244" s="3"/>
      <c r="N244" s="3"/>
      <c r="O244" s="6"/>
      <c r="P244" s="6"/>
      <c r="Q244" s="6"/>
    </row>
    <row r="245" spans="11:17" ht="12.75">
      <c r="K245" s="2"/>
      <c r="L245" s="22"/>
      <c r="M245" s="3"/>
      <c r="N245" s="3"/>
      <c r="O245" s="6"/>
      <c r="P245" s="6"/>
      <c r="Q245" s="6"/>
    </row>
    <row r="246" spans="11:17" ht="12.75">
      <c r="K246" s="2"/>
      <c r="L246" s="22"/>
      <c r="M246" s="3"/>
      <c r="N246" s="3"/>
      <c r="O246" s="6"/>
      <c r="P246" s="6"/>
      <c r="Q246" s="6"/>
    </row>
    <row r="247" spans="11:17" ht="12.75">
      <c r="K247" s="2"/>
      <c r="L247" s="22"/>
      <c r="M247" s="3"/>
      <c r="N247" s="3"/>
      <c r="O247" s="6"/>
      <c r="P247" s="6"/>
      <c r="Q247" s="6"/>
    </row>
    <row r="248" spans="11:17" ht="12.75">
      <c r="K248" s="2"/>
      <c r="L248" s="22"/>
      <c r="M248" s="3"/>
      <c r="N248" s="3"/>
      <c r="O248" s="6"/>
      <c r="P248" s="6"/>
      <c r="Q248" s="6"/>
    </row>
    <row r="249" spans="11:17" ht="12.75">
      <c r="K249" s="2"/>
      <c r="L249" s="22"/>
      <c r="M249" s="3"/>
      <c r="N249" s="3"/>
      <c r="O249" s="6"/>
      <c r="P249" s="6"/>
      <c r="Q249" s="6"/>
    </row>
    <row r="250" spans="11:17" ht="12.75">
      <c r="K250" s="2"/>
      <c r="L250" s="22"/>
      <c r="M250" s="3"/>
      <c r="N250" s="3"/>
      <c r="O250" s="6"/>
      <c r="P250" s="6"/>
      <c r="Q250" s="6"/>
    </row>
    <row r="251" spans="11:17" ht="12.75">
      <c r="K251" s="2"/>
      <c r="L251" s="22"/>
      <c r="M251" s="3"/>
      <c r="N251" s="3"/>
      <c r="O251" s="6"/>
      <c r="P251" s="6"/>
      <c r="Q251" s="6"/>
    </row>
    <row r="252" spans="11:17" ht="12.75">
      <c r="K252" s="2"/>
      <c r="L252" s="22"/>
      <c r="M252" s="3"/>
      <c r="N252" s="3"/>
      <c r="O252" s="6"/>
      <c r="P252" s="6"/>
      <c r="Q252" s="6"/>
    </row>
    <row r="253" spans="11:17" ht="12.75">
      <c r="K253" s="2"/>
      <c r="L253" s="22"/>
      <c r="M253" s="3"/>
      <c r="N253" s="3"/>
      <c r="O253" s="6"/>
      <c r="P253" s="6"/>
      <c r="Q253" s="6"/>
    </row>
    <row r="254" spans="11:17" ht="12.75">
      <c r="K254" s="2"/>
      <c r="L254" s="22"/>
      <c r="M254" s="3"/>
      <c r="N254" s="3"/>
      <c r="O254" s="6"/>
      <c r="P254" s="6"/>
      <c r="Q254" s="6"/>
    </row>
    <row r="255" spans="11:17" ht="12.75">
      <c r="K255" s="2"/>
      <c r="L255" s="22"/>
      <c r="M255" s="3"/>
      <c r="N255" s="3"/>
      <c r="O255" s="6"/>
      <c r="P255" s="6"/>
      <c r="Q255" s="6"/>
    </row>
    <row r="256" spans="11:17" ht="12.75">
      <c r="K256" s="2"/>
      <c r="L256" s="22"/>
      <c r="M256" s="3"/>
      <c r="N256" s="3"/>
      <c r="O256" s="6"/>
      <c r="P256" s="6"/>
      <c r="Q256" s="6"/>
    </row>
    <row r="257" spans="11:17" ht="12.75">
      <c r="K257" s="2"/>
      <c r="L257" s="22"/>
      <c r="M257" s="3"/>
      <c r="N257" s="3"/>
      <c r="O257" s="6"/>
      <c r="P257" s="6"/>
      <c r="Q257" s="6"/>
    </row>
    <row r="258" spans="11:17" ht="12.75">
      <c r="K258" s="2"/>
      <c r="L258" s="22"/>
      <c r="M258" s="3"/>
      <c r="N258" s="3"/>
      <c r="O258" s="6"/>
      <c r="P258" s="6"/>
      <c r="Q258" s="6"/>
    </row>
    <row r="259" spans="11:17" ht="12.75">
      <c r="K259" s="2"/>
      <c r="L259" s="22"/>
      <c r="M259" s="3"/>
      <c r="N259" s="3"/>
      <c r="O259" s="6"/>
      <c r="P259" s="6"/>
      <c r="Q259" s="6"/>
    </row>
    <row r="260" spans="11:17" ht="12.75">
      <c r="K260" s="2"/>
      <c r="L260" s="22"/>
      <c r="M260" s="3"/>
      <c r="N260" s="3"/>
      <c r="O260" s="6"/>
      <c r="P260" s="6"/>
      <c r="Q260" s="6"/>
    </row>
    <row r="261" spans="11:17" ht="12.75">
      <c r="K261" s="2"/>
      <c r="L261" s="22"/>
      <c r="M261" s="3"/>
      <c r="N261" s="3"/>
      <c r="O261" s="6"/>
      <c r="P261" s="6"/>
      <c r="Q261" s="6"/>
    </row>
    <row r="262" spans="11:17" ht="12.75">
      <c r="K262" s="2"/>
      <c r="L262" s="22"/>
      <c r="M262" s="3"/>
      <c r="N262" s="3"/>
      <c r="O262" s="6"/>
      <c r="P262" s="6"/>
      <c r="Q262" s="6"/>
    </row>
    <row r="263" spans="11:17" ht="12.75">
      <c r="K263" s="2"/>
      <c r="L263" s="22"/>
      <c r="M263" s="3"/>
      <c r="N263" s="3"/>
      <c r="O263" s="6"/>
      <c r="P263" s="6"/>
      <c r="Q263" s="6"/>
    </row>
    <row r="264" spans="11:17" ht="12.75">
      <c r="K264" s="2"/>
      <c r="L264" s="22"/>
      <c r="M264" s="3"/>
      <c r="N264" s="3"/>
      <c r="O264" s="6"/>
      <c r="P264" s="6"/>
      <c r="Q264" s="6"/>
    </row>
    <row r="265" spans="11:17" ht="12.75">
      <c r="K265" s="2"/>
      <c r="L265" s="22"/>
      <c r="M265" s="3"/>
      <c r="N265" s="3"/>
      <c r="O265" s="6"/>
      <c r="P265" s="6"/>
      <c r="Q265" s="6"/>
    </row>
    <row r="266" spans="11:17" ht="12.75">
      <c r="K266" s="2"/>
      <c r="L266" s="22"/>
      <c r="M266" s="3"/>
      <c r="N266" s="3"/>
      <c r="O266" s="6"/>
      <c r="P266" s="6"/>
      <c r="Q266" s="6"/>
    </row>
    <row r="267" spans="11:17" ht="12.75">
      <c r="K267" s="2"/>
      <c r="L267" s="22"/>
      <c r="M267" s="3"/>
      <c r="N267" s="3"/>
      <c r="O267" s="6"/>
      <c r="P267" s="6"/>
      <c r="Q267" s="6"/>
    </row>
    <row r="268" spans="11:17" ht="12.75">
      <c r="K268" s="2"/>
      <c r="L268" s="22"/>
      <c r="M268" s="3"/>
      <c r="N268" s="3"/>
      <c r="O268" s="6"/>
      <c r="P268" s="6"/>
      <c r="Q268" s="6"/>
    </row>
    <row r="269" spans="11:17" ht="12.75">
      <c r="K269" s="2"/>
      <c r="L269" s="22"/>
      <c r="M269" s="3"/>
      <c r="N269" s="3"/>
      <c r="O269" s="6"/>
      <c r="P269" s="6"/>
      <c r="Q269" s="6"/>
    </row>
    <row r="270" spans="11:17" ht="12.75">
      <c r="K270" s="2"/>
      <c r="L270" s="22"/>
      <c r="M270" s="3"/>
      <c r="N270" s="3"/>
      <c r="O270" s="6"/>
      <c r="P270" s="6"/>
      <c r="Q270" s="6"/>
    </row>
    <row r="271" spans="11:17" ht="12.75">
      <c r="K271" s="2"/>
      <c r="L271" s="22"/>
      <c r="M271" s="3"/>
      <c r="N271" s="3"/>
      <c r="O271" s="6"/>
      <c r="P271" s="6"/>
      <c r="Q271" s="6"/>
    </row>
    <row r="272" spans="11:17" ht="12.75">
      <c r="K272" s="2"/>
      <c r="L272" s="22"/>
      <c r="M272" s="3"/>
      <c r="N272" s="3"/>
      <c r="O272" s="6"/>
      <c r="P272" s="6"/>
      <c r="Q272" s="6"/>
    </row>
    <row r="273" spans="11:17" ht="12.75">
      <c r="K273" s="2"/>
      <c r="L273" s="22"/>
      <c r="M273" s="3"/>
      <c r="N273" s="3"/>
      <c r="O273" s="6"/>
      <c r="P273" s="6"/>
      <c r="Q273" s="6"/>
    </row>
    <row r="274" spans="11:17" ht="12.75">
      <c r="K274" s="2"/>
      <c r="L274" s="22"/>
      <c r="M274" s="3"/>
      <c r="N274" s="3"/>
      <c r="O274" s="6"/>
      <c r="P274" s="6"/>
      <c r="Q274" s="6"/>
    </row>
    <row r="275" spans="11:17" ht="12.75">
      <c r="K275" s="2"/>
      <c r="L275" s="22"/>
      <c r="M275" s="3"/>
      <c r="N275" s="3"/>
      <c r="O275" s="6"/>
      <c r="P275" s="6"/>
      <c r="Q275" s="6"/>
    </row>
    <row r="276" spans="11:17" ht="12.75">
      <c r="K276" s="2"/>
      <c r="L276" s="22"/>
      <c r="M276" s="3"/>
      <c r="N276" s="3"/>
      <c r="O276" s="6"/>
      <c r="P276" s="6"/>
      <c r="Q276" s="6"/>
    </row>
    <row r="277" spans="11:17" ht="12.75">
      <c r="K277" s="2"/>
      <c r="L277" s="22"/>
      <c r="M277" s="3"/>
      <c r="N277" s="3"/>
      <c r="O277" s="6"/>
      <c r="P277" s="6"/>
      <c r="Q277" s="6"/>
    </row>
    <row r="278" spans="11:17" ht="12.75">
      <c r="K278" s="2"/>
      <c r="L278" s="22"/>
      <c r="M278" s="3"/>
      <c r="N278" s="3"/>
      <c r="O278" s="6"/>
      <c r="P278" s="6"/>
      <c r="Q278" s="6"/>
    </row>
    <row r="279" spans="11:17" ht="12.75">
      <c r="K279" s="2"/>
      <c r="L279" s="22"/>
      <c r="M279" s="3"/>
      <c r="N279" s="3"/>
      <c r="O279" s="6"/>
      <c r="P279" s="6"/>
      <c r="Q279" s="6"/>
    </row>
    <row r="280" spans="11:17" ht="12.75">
      <c r="K280" s="2"/>
      <c r="L280" s="22"/>
      <c r="M280" s="3"/>
      <c r="N280" s="3"/>
      <c r="O280" s="6"/>
      <c r="P280" s="6"/>
      <c r="Q280" s="6"/>
    </row>
    <row r="281" spans="11:17" ht="12.75">
      <c r="K281" s="2"/>
      <c r="L281" s="22"/>
      <c r="M281" s="3"/>
      <c r="N281" s="3"/>
      <c r="O281" s="6"/>
      <c r="P281" s="6"/>
      <c r="Q281" s="6"/>
    </row>
    <row r="282" spans="11:17" ht="12.75">
      <c r="K282" s="2"/>
      <c r="L282" s="22"/>
      <c r="M282" s="3"/>
      <c r="N282" s="3"/>
      <c r="O282" s="6"/>
      <c r="P282" s="6"/>
      <c r="Q282" s="6"/>
    </row>
    <row r="283" spans="11:17" ht="12.75">
      <c r="K283" s="2"/>
      <c r="L283" s="22"/>
      <c r="M283" s="3"/>
      <c r="N283" s="3"/>
      <c r="O283" s="6"/>
      <c r="P283" s="6"/>
      <c r="Q283" s="6"/>
    </row>
    <row r="284" spans="11:17" ht="12.75">
      <c r="K284" s="2"/>
      <c r="L284" s="22"/>
      <c r="M284" s="3"/>
      <c r="N284" s="3"/>
      <c r="O284" s="6"/>
      <c r="P284" s="6"/>
      <c r="Q284" s="6"/>
    </row>
    <row r="285" spans="11:17" ht="12.75">
      <c r="K285" s="2"/>
      <c r="L285" s="22"/>
      <c r="M285" s="3"/>
      <c r="N285" s="3"/>
      <c r="O285" s="6"/>
      <c r="P285" s="6"/>
      <c r="Q285" s="6"/>
    </row>
    <row r="286" spans="11:17" ht="12.75">
      <c r="K286" s="5"/>
      <c r="L286" s="23"/>
      <c r="M286" s="4"/>
      <c r="N286" s="4"/>
      <c r="O286" s="6"/>
      <c r="P286" s="6"/>
      <c r="Q286" s="6"/>
    </row>
    <row r="287" spans="11:17" ht="12.75">
      <c r="K287" s="5"/>
      <c r="L287" s="23"/>
      <c r="M287" s="4"/>
      <c r="N287" s="4"/>
      <c r="O287" s="6"/>
      <c r="P287" s="6"/>
      <c r="Q287" s="6"/>
    </row>
    <row r="288" spans="11:17" ht="12.75">
      <c r="K288" s="5"/>
      <c r="L288" s="23"/>
      <c r="M288" s="4"/>
      <c r="N288" s="4"/>
      <c r="O288" s="6"/>
      <c r="P288" s="6"/>
      <c r="Q288" s="6"/>
    </row>
    <row r="289" spans="11:17" ht="12.75">
      <c r="K289" s="5"/>
      <c r="L289" s="23"/>
      <c r="M289" s="4"/>
      <c r="N289" s="4"/>
      <c r="O289" s="6"/>
      <c r="P289" s="6"/>
      <c r="Q289" s="6"/>
    </row>
    <row r="290" spans="11:17" ht="12.75">
      <c r="K290" s="5"/>
      <c r="L290" s="23"/>
      <c r="M290" s="4"/>
      <c r="N290" s="4"/>
      <c r="O290" s="6"/>
      <c r="P290" s="6"/>
      <c r="Q290" s="6"/>
    </row>
    <row r="291" spans="11:17" ht="12.75">
      <c r="K291" s="5"/>
      <c r="L291" s="23"/>
      <c r="M291" s="4"/>
      <c r="N291" s="4"/>
      <c r="O291" s="6"/>
      <c r="P291" s="6"/>
      <c r="Q291" s="6"/>
    </row>
    <row r="292" spans="11:17" ht="12.75">
      <c r="K292" s="5"/>
      <c r="L292" s="23"/>
      <c r="M292" s="4"/>
      <c r="N292" s="4"/>
      <c r="O292" s="6"/>
      <c r="P292" s="6"/>
      <c r="Q292" s="6"/>
    </row>
    <row r="293" spans="11:17" ht="12.75">
      <c r="K293" s="5"/>
      <c r="L293" s="23"/>
      <c r="M293" s="4"/>
      <c r="N293" s="4"/>
      <c r="O293" s="6"/>
      <c r="P293" s="6"/>
      <c r="Q293" s="6"/>
    </row>
    <row r="294" spans="11:17" ht="12.75">
      <c r="K294" s="5"/>
      <c r="L294" s="23"/>
      <c r="M294" s="4"/>
      <c r="N294" s="4"/>
      <c r="O294" s="6"/>
      <c r="P294" s="6"/>
      <c r="Q294" s="6"/>
    </row>
    <row r="295" spans="11:17" ht="12.75">
      <c r="K295" s="5"/>
      <c r="L295" s="23"/>
      <c r="M295" s="4"/>
      <c r="N295" s="4"/>
      <c r="O295" s="6"/>
      <c r="P295" s="6"/>
      <c r="Q295" s="6"/>
    </row>
    <row r="296" spans="11:17" ht="12.75">
      <c r="K296" s="5"/>
      <c r="L296" s="23"/>
      <c r="M296" s="4"/>
      <c r="N296" s="4"/>
      <c r="O296" s="6"/>
      <c r="P296" s="6"/>
      <c r="Q296" s="6"/>
    </row>
    <row r="297" spans="11:17" ht="12.75">
      <c r="K297" s="5"/>
      <c r="L297" s="23"/>
      <c r="M297" s="4"/>
      <c r="N297" s="4"/>
      <c r="O297" s="6"/>
      <c r="P297" s="6"/>
      <c r="Q297" s="6"/>
    </row>
    <row r="298" spans="11:17" ht="12.75">
      <c r="K298" s="6"/>
      <c r="L298" s="24"/>
      <c r="M298" s="6"/>
      <c r="N298" s="6"/>
      <c r="O298" s="6"/>
      <c r="P298" s="6"/>
      <c r="Q298" s="6"/>
    </row>
    <row r="299" spans="11:17" ht="12.75">
      <c r="K299" s="6"/>
      <c r="L299" s="24"/>
      <c r="M299" s="6"/>
      <c r="N299" s="6"/>
      <c r="O299" s="6"/>
      <c r="P299" s="6"/>
      <c r="Q299" s="6"/>
    </row>
    <row r="300" spans="11:17" ht="12.75">
      <c r="K300" s="6"/>
      <c r="L300" s="24"/>
      <c r="M300" s="6"/>
      <c r="N300" s="6"/>
      <c r="O300" s="6"/>
      <c r="P300" s="6"/>
      <c r="Q300" s="6"/>
    </row>
    <row r="301" spans="11:17" ht="12.75">
      <c r="K301" s="6"/>
      <c r="L301" s="24"/>
      <c r="M301" s="6"/>
      <c r="N301" s="6"/>
      <c r="O301" s="6"/>
      <c r="P301" s="6"/>
      <c r="Q301" s="6"/>
    </row>
    <row r="302" spans="11:17" ht="12.75">
      <c r="K302" s="6"/>
      <c r="L302" s="24"/>
      <c r="M302" s="6"/>
      <c r="N302" s="6"/>
      <c r="O302" s="6"/>
      <c r="P302" s="6"/>
      <c r="Q302" s="6"/>
    </row>
    <row r="303" spans="11:17" ht="12.75">
      <c r="K303" s="6"/>
      <c r="L303" s="24"/>
      <c r="M303" s="6"/>
      <c r="N303" s="6"/>
      <c r="O303" s="6"/>
      <c r="P303" s="6"/>
      <c r="Q303" s="6"/>
    </row>
    <row r="304" spans="11:17" ht="12.75">
      <c r="K304" s="6"/>
      <c r="L304" s="24"/>
      <c r="M304" s="6"/>
      <c r="N304" s="6"/>
      <c r="O304" s="6"/>
      <c r="P304" s="6"/>
      <c r="Q304" s="6"/>
    </row>
    <row r="305" spans="11:17" ht="12.75">
      <c r="K305" s="6"/>
      <c r="L305" s="24"/>
      <c r="M305" s="6"/>
      <c r="N305" s="6"/>
      <c r="O305" s="6"/>
      <c r="P305" s="6"/>
      <c r="Q305" s="6"/>
    </row>
    <row r="306" spans="11:17" ht="12.75">
      <c r="K306" s="6"/>
      <c r="L306" s="24"/>
      <c r="M306" s="6"/>
      <c r="N306" s="6"/>
      <c r="O306" s="6"/>
      <c r="P306" s="6"/>
      <c r="Q306" s="6"/>
    </row>
    <row r="307" spans="11:17" ht="12.75">
      <c r="K307" s="6"/>
      <c r="L307" s="24"/>
      <c r="M307" s="6"/>
      <c r="N307" s="6"/>
      <c r="O307" s="6"/>
      <c r="P307" s="6"/>
      <c r="Q307" s="6"/>
    </row>
    <row r="308" spans="11:17" ht="12.75">
      <c r="K308" s="6"/>
      <c r="L308" s="24"/>
      <c r="M308" s="6"/>
      <c r="N308" s="6"/>
      <c r="O308" s="6"/>
      <c r="P308" s="6"/>
      <c r="Q308" s="6"/>
    </row>
    <row r="309" spans="11:17" ht="12.75">
      <c r="K309" s="6"/>
      <c r="L309" s="24"/>
      <c r="M309" s="6"/>
      <c r="N309" s="6"/>
      <c r="O309" s="6"/>
      <c r="P309" s="6"/>
      <c r="Q309" s="6"/>
    </row>
    <row r="310" spans="11:17" ht="12.75">
      <c r="K310" s="6"/>
      <c r="L310" s="24"/>
      <c r="M310" s="6"/>
      <c r="N310" s="6"/>
      <c r="O310" s="6"/>
      <c r="P310" s="6"/>
      <c r="Q310" s="6"/>
    </row>
    <row r="311" spans="11:17" ht="12.75">
      <c r="K311" s="6"/>
      <c r="L311" s="24"/>
      <c r="M311" s="6"/>
      <c r="N311" s="6"/>
      <c r="O311" s="6"/>
      <c r="P311" s="6"/>
      <c r="Q311" s="6"/>
    </row>
    <row r="312" spans="11:17" ht="12.75">
      <c r="K312" s="6"/>
      <c r="L312" s="24"/>
      <c r="M312" s="6"/>
      <c r="N312" s="6"/>
      <c r="O312" s="6"/>
      <c r="P312" s="6"/>
      <c r="Q312" s="6"/>
    </row>
    <row r="313" spans="11:17" ht="12.75">
      <c r="K313" s="6"/>
      <c r="L313" s="24"/>
      <c r="M313" s="6"/>
      <c r="N313" s="6"/>
      <c r="O313" s="6"/>
      <c r="P313" s="6"/>
      <c r="Q313" s="6"/>
    </row>
    <row r="314" spans="11:17" ht="12.75">
      <c r="K314" s="6"/>
      <c r="L314" s="24"/>
      <c r="M314" s="6"/>
      <c r="N314" s="6"/>
      <c r="O314" s="6"/>
      <c r="P314" s="6"/>
      <c r="Q314" s="6"/>
    </row>
    <row r="315" spans="11:17" ht="12.75">
      <c r="K315" s="6"/>
      <c r="L315" s="24"/>
      <c r="M315" s="6"/>
      <c r="N315" s="6"/>
      <c r="O315" s="6"/>
      <c r="P315" s="6"/>
      <c r="Q315" s="6"/>
    </row>
    <row r="316" spans="11:17" ht="12.75">
      <c r="K316" s="6"/>
      <c r="L316" s="24"/>
      <c r="M316" s="6"/>
      <c r="N316" s="6"/>
      <c r="O316" s="6"/>
      <c r="P316" s="6"/>
      <c r="Q316" s="6"/>
    </row>
    <row r="317" spans="11:17" ht="12.75">
      <c r="K317" s="6"/>
      <c r="L317" s="24"/>
      <c r="M317" s="6"/>
      <c r="N317" s="6"/>
      <c r="O317" s="6"/>
      <c r="P317" s="6"/>
      <c r="Q317" s="6"/>
    </row>
    <row r="318" spans="11:17" ht="12.75">
      <c r="K318" s="6"/>
      <c r="L318" s="24"/>
      <c r="M318" s="6"/>
      <c r="N318" s="6"/>
      <c r="O318" s="6"/>
      <c r="P318" s="6"/>
      <c r="Q318" s="6"/>
    </row>
    <row r="319" spans="11:17" ht="12.75">
      <c r="K319" s="6"/>
      <c r="L319" s="24"/>
      <c r="M319" s="6"/>
      <c r="N319" s="6"/>
      <c r="O319" s="6"/>
      <c r="P319" s="6"/>
      <c r="Q319" s="6"/>
    </row>
    <row r="320" spans="11:17" ht="12.75">
      <c r="K320" s="6"/>
      <c r="L320" s="24"/>
      <c r="M320" s="6"/>
      <c r="N320" s="6"/>
      <c r="O320" s="6"/>
      <c r="P320" s="6"/>
      <c r="Q320" s="6"/>
    </row>
    <row r="321" spans="11:17" ht="12.75">
      <c r="K321" s="6"/>
      <c r="L321" s="24"/>
      <c r="M321" s="6"/>
      <c r="N321" s="6"/>
      <c r="O321" s="6"/>
      <c r="P321" s="6"/>
      <c r="Q321" s="6"/>
    </row>
    <row r="322" spans="11:17" ht="12.75">
      <c r="K322" s="6"/>
      <c r="L322" s="24"/>
      <c r="M322" s="6"/>
      <c r="N322" s="6"/>
      <c r="O322" s="6"/>
      <c r="P322" s="6"/>
      <c r="Q322" s="6"/>
    </row>
    <row r="323" spans="11:17" ht="12.75">
      <c r="K323" s="6"/>
      <c r="L323" s="24"/>
      <c r="M323" s="6"/>
      <c r="N323" s="6"/>
      <c r="O323" s="6"/>
      <c r="P323" s="6"/>
      <c r="Q323" s="6"/>
    </row>
    <row r="324" spans="11:17" ht="12.75">
      <c r="K324" s="6"/>
      <c r="L324" s="24"/>
      <c r="M324" s="6"/>
      <c r="N324" s="6"/>
      <c r="O324" s="6"/>
      <c r="P324" s="6"/>
      <c r="Q324" s="6"/>
    </row>
    <row r="325" spans="11:17" ht="12.75">
      <c r="K325" s="6"/>
      <c r="L325" s="24"/>
      <c r="M325" s="6"/>
      <c r="N325" s="6"/>
      <c r="O325" s="6"/>
      <c r="P325" s="6"/>
      <c r="Q325" s="6"/>
    </row>
    <row r="326" spans="11:17" ht="12.75">
      <c r="K326" s="6"/>
      <c r="L326" s="24"/>
      <c r="M326" s="6"/>
      <c r="N326" s="6"/>
      <c r="O326" s="6"/>
      <c r="P326" s="6"/>
      <c r="Q326" s="6"/>
    </row>
    <row r="327" spans="11:17" ht="12.75">
      <c r="K327" s="6"/>
      <c r="L327" s="24"/>
      <c r="M327" s="6"/>
      <c r="N327" s="6"/>
      <c r="O327" s="6"/>
      <c r="P327" s="6"/>
      <c r="Q327" s="6"/>
    </row>
    <row r="328" spans="11:17" ht="12.75">
      <c r="K328" s="6"/>
      <c r="L328" s="24"/>
      <c r="M328" s="6"/>
      <c r="N328" s="6"/>
      <c r="O328" s="6"/>
      <c r="P328" s="6"/>
      <c r="Q328" s="6"/>
    </row>
    <row r="329" spans="11:17" ht="12.75">
      <c r="K329" s="6"/>
      <c r="L329" s="24"/>
      <c r="M329" s="6"/>
      <c r="N329" s="6"/>
      <c r="O329" s="6"/>
      <c r="P329" s="6"/>
      <c r="Q329" s="6"/>
    </row>
    <row r="330" spans="11:17" ht="12.75">
      <c r="K330" s="6"/>
      <c r="L330" s="24"/>
      <c r="M330" s="6"/>
      <c r="N330" s="6"/>
      <c r="O330" s="6"/>
      <c r="P330" s="6"/>
      <c r="Q330" s="6"/>
    </row>
    <row r="331" spans="11:17" ht="12.75">
      <c r="K331" s="6"/>
      <c r="L331" s="24"/>
      <c r="M331" s="6"/>
      <c r="N331" s="6"/>
      <c r="O331" s="6"/>
      <c r="P331" s="6"/>
      <c r="Q331" s="6"/>
    </row>
    <row r="332" spans="11:17" ht="12.75">
      <c r="K332" s="6"/>
      <c r="L332" s="24"/>
      <c r="M332" s="6"/>
      <c r="N332" s="6"/>
      <c r="O332" s="6"/>
      <c r="P332" s="6"/>
      <c r="Q332" s="6"/>
    </row>
    <row r="333" spans="11:17" ht="12.75">
      <c r="K333" s="6"/>
      <c r="L333" s="24"/>
      <c r="M333" s="6"/>
      <c r="N333" s="6"/>
      <c r="O333" s="6"/>
      <c r="P333" s="6"/>
      <c r="Q333" s="6"/>
    </row>
    <row r="334" spans="11:17" ht="12.75">
      <c r="K334" s="6"/>
      <c r="L334" s="24"/>
      <c r="M334" s="6"/>
      <c r="N334" s="6"/>
      <c r="O334" s="6"/>
      <c r="P334" s="6"/>
      <c r="Q334" s="6"/>
    </row>
    <row r="335" spans="11:17" ht="12.75">
      <c r="K335" s="6"/>
      <c r="L335" s="24"/>
      <c r="M335" s="6"/>
      <c r="N335" s="6"/>
      <c r="O335" s="6"/>
      <c r="P335" s="6"/>
      <c r="Q335" s="6"/>
    </row>
    <row r="336" spans="11:17" ht="12.75">
      <c r="K336" s="6"/>
      <c r="L336" s="24"/>
      <c r="M336" s="6"/>
      <c r="N336" s="6"/>
      <c r="O336" s="6"/>
      <c r="P336" s="6"/>
      <c r="Q336" s="6"/>
    </row>
    <row r="337" spans="11:17" ht="12.75">
      <c r="K337" s="6"/>
      <c r="L337" s="24"/>
      <c r="M337" s="6"/>
      <c r="N337" s="6"/>
      <c r="O337" s="6"/>
      <c r="P337" s="6"/>
      <c r="Q337" s="6"/>
    </row>
    <row r="338" spans="11:17" ht="12.75">
      <c r="K338" s="6"/>
      <c r="L338" s="24"/>
      <c r="M338" s="6"/>
      <c r="N338" s="6"/>
      <c r="O338" s="6"/>
      <c r="P338" s="6"/>
      <c r="Q338" s="6"/>
    </row>
  </sheetData>
  <sheetProtection/>
  <autoFilter ref="B12:O25">
    <sortState ref="B13:O338">
      <sortCondition sortBy="value" ref="K13:K338"/>
    </sortState>
  </autoFilter>
  <mergeCells count="10">
    <mergeCell ref="A7:L7"/>
    <mergeCell ref="P7:P8"/>
    <mergeCell ref="Q7:Q8"/>
    <mergeCell ref="R7:R8"/>
    <mergeCell ref="A1:L1"/>
    <mergeCell ref="A2:L2"/>
    <mergeCell ref="A3:L3"/>
    <mergeCell ref="A4:L4"/>
    <mergeCell ref="A5:L5"/>
    <mergeCell ref="A6:L6"/>
  </mergeCells>
  <printOptions/>
  <pageMargins left="0.3937007874015748" right="0.2755905511811024" top="0.3937007874015748" bottom="0.3937007874015748" header="0.5118110236220472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82"/>
  <sheetViews>
    <sheetView view="pageBreakPreview" zoomScaleSheetLayoutView="100" zoomScalePageLayoutView="0" workbookViewId="0" topLeftCell="A10">
      <selection activeCell="B43" sqref="B43"/>
    </sheetView>
  </sheetViews>
  <sheetFormatPr defaultColWidth="9.00390625" defaultRowHeight="12.75"/>
  <cols>
    <col min="1" max="1" width="4.875" style="1" customWidth="1"/>
    <col min="2" max="2" width="29.75390625" style="0" customWidth="1"/>
    <col min="3" max="4" width="6.375" style="0" customWidth="1"/>
    <col min="5" max="5" width="5.75390625" style="0" customWidth="1"/>
    <col min="6" max="6" width="25.00390625" style="1" customWidth="1"/>
    <col min="7" max="7" width="8.25390625" style="1" hidden="1" customWidth="1"/>
    <col min="8" max="10" width="8.375" style="1" hidden="1" customWidth="1"/>
    <col min="11" max="11" width="10.00390625" style="0" customWidth="1"/>
    <col min="12" max="12" width="8.25390625" style="1" customWidth="1"/>
    <col min="13" max="13" width="8.875" style="0" hidden="1" customWidth="1"/>
    <col min="14" max="14" width="5.375" style="0" hidden="1" customWidth="1"/>
    <col min="15" max="15" width="7.25390625" style="0" hidden="1" customWidth="1"/>
    <col min="16" max="16" width="7.00390625" style="0" customWidth="1"/>
    <col min="17" max="17" width="7.125" style="0" bestFit="1" customWidth="1"/>
  </cols>
  <sheetData>
    <row r="1" spans="1:136" ht="12.7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8"/>
      <c r="N1" s="9"/>
      <c r="O1" s="9"/>
      <c r="P1" s="9"/>
      <c r="Q1" s="1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36" ht="12.75">
      <c r="A2" s="60" t="s">
        <v>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8"/>
      <c r="N2" s="9"/>
      <c r="O2" s="9"/>
      <c r="P2" s="9"/>
      <c r="Q2" s="1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</row>
    <row r="3" spans="1:136" ht="12.75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8"/>
      <c r="N3" s="9"/>
      <c r="O3" s="9"/>
      <c r="P3" s="9"/>
      <c r="Q3" s="1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</row>
    <row r="4" spans="1:136" ht="18.75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8"/>
      <c r="N4" s="9"/>
      <c r="O4" s="9"/>
      <c r="P4" s="9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</row>
    <row r="5" spans="1:136" ht="18.75">
      <c r="A5" s="61" t="s">
        <v>82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8"/>
      <c r="N5" s="9"/>
      <c r="O5" s="9"/>
      <c r="P5" s="9"/>
      <c r="Q5" s="1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</row>
    <row r="6" spans="1:136" ht="6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8"/>
      <c r="N6" s="9"/>
      <c r="O6" s="9"/>
      <c r="P6" s="9"/>
      <c r="Q6" s="1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</row>
    <row r="7" spans="1:136" ht="23.25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46"/>
      <c r="K7" s="46"/>
      <c r="L7" s="46"/>
      <c r="M7" s="8"/>
      <c r="N7" s="9"/>
      <c r="O7" s="9"/>
      <c r="P7" s="59"/>
      <c r="Q7" s="59"/>
      <c r="R7" s="5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</row>
    <row r="8" spans="1:136" ht="18.75">
      <c r="A8" s="7"/>
      <c r="B8" s="11"/>
      <c r="C8" s="11"/>
      <c r="D8" s="25" t="s">
        <v>33</v>
      </c>
      <c r="E8" s="25"/>
      <c r="F8" s="13"/>
      <c r="G8" s="13"/>
      <c r="H8" s="13"/>
      <c r="I8" s="13"/>
      <c r="J8" s="13"/>
      <c r="K8" s="9"/>
      <c r="L8" s="21"/>
      <c r="M8" s="8"/>
      <c r="N8" s="9"/>
      <c r="O8" s="9"/>
      <c r="P8" s="59"/>
      <c r="Q8" s="59"/>
      <c r="R8" s="5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</row>
    <row r="9" spans="1:136" ht="18.75">
      <c r="A9" s="12" t="s">
        <v>24</v>
      </c>
      <c r="D9" s="25" t="s">
        <v>18</v>
      </c>
      <c r="E9" s="25"/>
      <c r="M9" s="8"/>
      <c r="N9" s="9"/>
      <c r="O9" s="9"/>
      <c r="Q9" s="1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</row>
    <row r="10" spans="1:136" ht="18.75">
      <c r="A10" s="12"/>
      <c r="D10" s="25"/>
      <c r="E10" s="25"/>
      <c r="F10" s="39" t="s">
        <v>32</v>
      </c>
      <c r="M10" s="8"/>
      <c r="N10" s="9"/>
      <c r="O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</row>
    <row r="11" spans="1:136" ht="12.75" customHeight="1">
      <c r="A11" s="12"/>
      <c r="D11" s="14"/>
      <c r="E11" s="14"/>
      <c r="M11" s="8"/>
      <c r="N11" s="9"/>
      <c r="O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</row>
    <row r="12" spans="1:15" ht="27.75" customHeight="1">
      <c r="A12" s="26" t="s">
        <v>0</v>
      </c>
      <c r="B12" s="26" t="s">
        <v>27</v>
      </c>
      <c r="C12" s="27" t="s">
        <v>35</v>
      </c>
      <c r="D12" s="27" t="s">
        <v>5</v>
      </c>
      <c r="E12" s="27" t="s">
        <v>21</v>
      </c>
      <c r="F12" s="27" t="s">
        <v>6</v>
      </c>
      <c r="G12" s="27" t="s">
        <v>25</v>
      </c>
      <c r="H12" s="27" t="s">
        <v>26</v>
      </c>
      <c r="I12" s="27" t="s">
        <v>53</v>
      </c>
      <c r="J12" s="27" t="s">
        <v>52</v>
      </c>
      <c r="K12" s="28" t="s">
        <v>1</v>
      </c>
      <c r="L12" s="28" t="s">
        <v>2</v>
      </c>
      <c r="M12" s="40" t="s">
        <v>31</v>
      </c>
      <c r="N12" s="40" t="s">
        <v>17</v>
      </c>
      <c r="O12" s="40" t="s">
        <v>9</v>
      </c>
    </row>
    <row r="13" spans="1:18" ht="19.5" customHeight="1">
      <c r="A13" s="29">
        <v>1</v>
      </c>
      <c r="B13" s="29" t="s">
        <v>50</v>
      </c>
      <c r="C13" s="33">
        <v>2</v>
      </c>
      <c r="D13" s="33">
        <v>2000</v>
      </c>
      <c r="E13" s="33" t="s">
        <v>20</v>
      </c>
      <c r="F13" s="29" t="s">
        <v>49</v>
      </c>
      <c r="G13" s="31">
        <v>0</v>
      </c>
      <c r="H13" s="31">
        <v>0.0024537037037037036</v>
      </c>
      <c r="I13" s="31"/>
      <c r="J13" s="31"/>
      <c r="K13" s="32">
        <f>H13-G13</f>
        <v>0.0024537037037037036</v>
      </c>
      <c r="L13" s="33">
        <v>1</v>
      </c>
      <c r="M13" s="17"/>
      <c r="N13" s="17"/>
      <c r="O13" s="17">
        <v>0.3</v>
      </c>
      <c r="R13" t="s">
        <v>10</v>
      </c>
    </row>
    <row r="14" spans="1:15" ht="19.5" customHeight="1">
      <c r="A14" s="29">
        <v>2</v>
      </c>
      <c r="B14" s="29" t="s">
        <v>40</v>
      </c>
      <c r="C14" s="33">
        <v>22</v>
      </c>
      <c r="D14" s="33">
        <v>2000</v>
      </c>
      <c r="E14" s="33" t="s">
        <v>20</v>
      </c>
      <c r="F14" s="29" t="s">
        <v>36</v>
      </c>
      <c r="G14" s="31">
        <v>0.0020833333333333333</v>
      </c>
      <c r="H14" s="31">
        <v>0.004780092592592592</v>
      </c>
      <c r="I14" s="31"/>
      <c r="J14" s="31"/>
      <c r="K14" s="32">
        <f>H14-G14</f>
        <v>0.0026967592592592586</v>
      </c>
      <c r="L14" s="33">
        <v>2</v>
      </c>
      <c r="M14" s="15"/>
      <c r="N14" s="15"/>
      <c r="O14" s="15">
        <v>0.3</v>
      </c>
    </row>
    <row r="15" spans="1:18" s="16" customFormat="1" ht="19.5" customHeight="1">
      <c r="A15" s="29">
        <v>3</v>
      </c>
      <c r="B15" s="29" t="s">
        <v>72</v>
      </c>
      <c r="C15" s="33">
        <v>21</v>
      </c>
      <c r="D15" s="33">
        <v>2001</v>
      </c>
      <c r="E15" s="33" t="s">
        <v>41</v>
      </c>
      <c r="F15" s="29" t="s">
        <v>36</v>
      </c>
      <c r="G15" s="31">
        <v>0</v>
      </c>
      <c r="H15" s="31">
        <v>0.003263888888888889</v>
      </c>
      <c r="I15" s="31"/>
      <c r="J15" s="31"/>
      <c r="K15" s="32">
        <f>H15-G15</f>
        <v>0.003263888888888889</v>
      </c>
      <c r="L15" s="33">
        <v>3</v>
      </c>
      <c r="M15" s="17"/>
      <c r="N15" s="17"/>
      <c r="O15" s="17">
        <v>1</v>
      </c>
      <c r="R15" s="16" t="s">
        <v>11</v>
      </c>
    </row>
    <row r="16" spans="1:18" s="16" customFormat="1" ht="19.5" customHeight="1" hidden="1">
      <c r="A16" s="29">
        <v>4</v>
      </c>
      <c r="B16" s="29"/>
      <c r="C16" s="33"/>
      <c r="D16" s="33"/>
      <c r="E16" s="33"/>
      <c r="F16" s="29"/>
      <c r="G16" s="31"/>
      <c r="H16" s="31"/>
      <c r="I16" s="31"/>
      <c r="J16" s="31"/>
      <c r="K16" s="32"/>
      <c r="L16" s="33"/>
      <c r="M16" s="15"/>
      <c r="N16" s="15"/>
      <c r="O16" s="15"/>
      <c r="R16" s="16" t="s">
        <v>12</v>
      </c>
    </row>
    <row r="17" spans="1:18" s="16" customFormat="1" ht="19.5" customHeight="1" hidden="1">
      <c r="A17" s="29">
        <v>5</v>
      </c>
      <c r="B17" s="29"/>
      <c r="C17" s="33"/>
      <c r="D17" s="33"/>
      <c r="E17" s="33"/>
      <c r="F17" s="29"/>
      <c r="G17" s="31"/>
      <c r="H17" s="31"/>
      <c r="I17" s="31"/>
      <c r="J17" s="31"/>
      <c r="K17" s="32"/>
      <c r="L17" s="33"/>
      <c r="M17" s="15"/>
      <c r="N17" s="15"/>
      <c r="O17" s="15"/>
      <c r="R17" s="16" t="s">
        <v>13</v>
      </c>
    </row>
    <row r="18" spans="1:18" s="16" customFormat="1" ht="19.5" customHeight="1" hidden="1">
      <c r="A18" s="29"/>
      <c r="B18" s="29"/>
      <c r="C18" s="29"/>
      <c r="D18" s="30"/>
      <c r="E18" s="30"/>
      <c r="F18" s="29"/>
      <c r="G18" s="31"/>
      <c r="H18" s="31"/>
      <c r="I18" s="31"/>
      <c r="J18" s="31"/>
      <c r="K18" s="32"/>
      <c r="L18" s="33"/>
      <c r="M18" s="15"/>
      <c r="N18" s="15"/>
      <c r="O18" s="15"/>
      <c r="R18" s="16" t="s">
        <v>14</v>
      </c>
    </row>
    <row r="19" spans="1:18" s="16" customFormat="1" ht="19.5" customHeight="1" hidden="1">
      <c r="A19" s="29"/>
      <c r="B19" s="15"/>
      <c r="C19" s="15"/>
      <c r="D19" s="15"/>
      <c r="E19" s="15"/>
      <c r="F19" s="15"/>
      <c r="G19" s="31"/>
      <c r="H19" s="31"/>
      <c r="I19" s="31"/>
      <c r="J19" s="31"/>
      <c r="K19" s="32"/>
      <c r="L19" s="33"/>
      <c r="M19" s="15"/>
      <c r="N19" s="15"/>
      <c r="O19" s="15"/>
      <c r="R19" s="16" t="s">
        <v>15</v>
      </c>
    </row>
    <row r="20" spans="1:18" s="16" customFormat="1" ht="19.5" customHeight="1" hidden="1">
      <c r="A20" s="29"/>
      <c r="B20" s="15"/>
      <c r="C20" s="15"/>
      <c r="D20" s="15"/>
      <c r="E20" s="15"/>
      <c r="F20" s="15"/>
      <c r="G20" s="31"/>
      <c r="H20" s="31"/>
      <c r="I20" s="31"/>
      <c r="J20" s="31"/>
      <c r="K20" s="32"/>
      <c r="L20" s="33"/>
      <c r="M20" s="15"/>
      <c r="N20" s="15"/>
      <c r="O20" s="15"/>
      <c r="R20" s="16" t="s">
        <v>16</v>
      </c>
    </row>
    <row r="21" spans="1:15" s="16" customFormat="1" ht="19.5" customHeight="1" hidden="1">
      <c r="A21" s="29"/>
      <c r="B21" s="15"/>
      <c r="C21" s="15"/>
      <c r="D21" s="15"/>
      <c r="E21" s="15"/>
      <c r="F21" s="15"/>
      <c r="G21" s="31"/>
      <c r="H21" s="31"/>
      <c r="I21" s="31"/>
      <c r="J21" s="31"/>
      <c r="K21" s="32"/>
      <c r="L21" s="33"/>
      <c r="M21" s="15"/>
      <c r="N21" s="15"/>
      <c r="O21" s="41"/>
    </row>
    <row r="22" spans="1:15" s="16" customFormat="1" ht="19.5" customHeight="1" hidden="1">
      <c r="A22" s="29"/>
      <c r="B22" s="29"/>
      <c r="C22" s="29"/>
      <c r="D22" s="30"/>
      <c r="E22" s="30"/>
      <c r="F22" s="29"/>
      <c r="G22" s="31"/>
      <c r="H22" s="31"/>
      <c r="I22" s="31"/>
      <c r="J22" s="31"/>
      <c r="K22" s="32"/>
      <c r="L22" s="33"/>
      <c r="M22" s="15"/>
      <c r="N22" s="15"/>
      <c r="O22" s="42"/>
    </row>
    <row r="23" spans="1:15" s="16" customFormat="1" ht="19.5" customHeight="1" hidden="1">
      <c r="A23" s="29"/>
      <c r="B23" s="29"/>
      <c r="C23" s="29"/>
      <c r="D23" s="30"/>
      <c r="E23" s="30"/>
      <c r="F23" s="29"/>
      <c r="G23" s="31"/>
      <c r="H23" s="31"/>
      <c r="I23" s="31"/>
      <c r="J23" s="31"/>
      <c r="K23" s="32"/>
      <c r="L23" s="33"/>
      <c r="M23" s="15"/>
      <c r="N23" s="15"/>
      <c r="O23" s="42"/>
    </row>
    <row r="24" spans="1:17" ht="15.75">
      <c r="A24" s="34"/>
      <c r="B24" s="35"/>
      <c r="C24" s="35"/>
      <c r="D24" s="35"/>
      <c r="E24" s="35"/>
      <c r="F24" s="34"/>
      <c r="G24" s="34"/>
      <c r="H24" s="34"/>
      <c r="I24" s="34"/>
      <c r="J24" s="34"/>
      <c r="K24" s="36"/>
      <c r="L24" s="37"/>
      <c r="M24" s="3"/>
      <c r="Q24" s="20"/>
    </row>
    <row r="25" spans="1:17" ht="15.75" hidden="1">
      <c r="A25" s="34"/>
      <c r="B25" s="35"/>
      <c r="C25" s="35"/>
      <c r="D25" s="35"/>
      <c r="E25" s="35"/>
      <c r="F25" s="34"/>
      <c r="G25" s="34"/>
      <c r="H25" s="34"/>
      <c r="I25" s="34"/>
      <c r="J25" s="34"/>
      <c r="K25" s="36"/>
      <c r="L25" s="37"/>
      <c r="M25" s="3"/>
      <c r="N25" s="3"/>
      <c r="O25" s="6"/>
      <c r="P25" s="6"/>
      <c r="Q25" s="6"/>
    </row>
    <row r="26" spans="2:20" ht="15.75" hidden="1">
      <c r="B26" s="1"/>
      <c r="C26" s="1"/>
      <c r="E26" s="35" t="s">
        <v>8</v>
      </c>
      <c r="F26" s="35"/>
      <c r="G26" s="35"/>
      <c r="H26" s="34">
        <f>SUM(O13:O20)*3</f>
        <v>4.800000000000001</v>
      </c>
      <c r="I26" s="34"/>
      <c r="J26" s="34"/>
      <c r="K26" s="2"/>
      <c r="L26" s="2"/>
      <c r="M26" s="22"/>
      <c r="N26" s="2"/>
      <c r="O26" s="2"/>
      <c r="P26" s="3"/>
      <c r="Q26" s="3"/>
      <c r="R26" s="6"/>
      <c r="S26" s="6"/>
      <c r="T26" s="6"/>
    </row>
    <row r="27" spans="2:20" ht="15.75" hidden="1">
      <c r="B27" s="1"/>
      <c r="C27" s="1"/>
      <c r="F27"/>
      <c r="G27"/>
      <c r="K27" s="2"/>
      <c r="L27" s="2"/>
      <c r="M27" s="22"/>
      <c r="N27" s="2"/>
      <c r="O27" s="2"/>
      <c r="P27" s="18">
        <v>0.0017013888888888892</v>
      </c>
      <c r="Q27" s="19">
        <v>1.38</v>
      </c>
      <c r="R27" s="20">
        <f>P27*Q27</f>
        <v>0.002347916666666667</v>
      </c>
      <c r="S27" s="6"/>
      <c r="T27" s="6"/>
    </row>
    <row r="28" spans="2:20" ht="15.75" hidden="1">
      <c r="B28" s="1"/>
      <c r="C28" s="1"/>
      <c r="D28" s="43">
        <v>1.23</v>
      </c>
      <c r="E28" s="44">
        <v>3</v>
      </c>
      <c r="F28" s="45">
        <v>0.0020949074074074073</v>
      </c>
      <c r="G28"/>
      <c r="K28" s="2"/>
      <c r="L28" s="2"/>
      <c r="M28" s="22"/>
      <c r="N28" s="2"/>
      <c r="O28" s="2"/>
      <c r="P28" s="3"/>
      <c r="Q28" s="3"/>
      <c r="R28" s="6"/>
      <c r="S28" s="6"/>
      <c r="T28" s="6"/>
    </row>
    <row r="29" spans="2:20" ht="15.75" hidden="1">
      <c r="B29" s="1"/>
      <c r="C29" s="1"/>
      <c r="D29" s="43">
        <v>1.38</v>
      </c>
      <c r="E29" s="44" t="s">
        <v>20</v>
      </c>
      <c r="F29" s="45">
        <v>0.002349537037037037</v>
      </c>
      <c r="G29"/>
      <c r="K29" s="2"/>
      <c r="L29" s="2"/>
      <c r="M29" s="22"/>
      <c r="N29" s="2"/>
      <c r="O29" s="2"/>
      <c r="P29" s="3"/>
      <c r="Q29" s="3"/>
      <c r="R29" s="6"/>
      <c r="S29" s="6"/>
      <c r="T29" s="6"/>
    </row>
    <row r="30" spans="1:17" ht="23.25">
      <c r="A30" s="58" t="s">
        <v>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46"/>
      <c r="M30" s="3"/>
      <c r="N30" s="3"/>
      <c r="O30" s="6"/>
      <c r="P30" s="6"/>
      <c r="Q30" s="6"/>
    </row>
    <row r="31" spans="1:17" ht="18.75">
      <c r="A31" s="7"/>
      <c r="B31" s="11"/>
      <c r="C31" s="11"/>
      <c r="D31" s="25" t="s">
        <v>73</v>
      </c>
      <c r="E31" s="25"/>
      <c r="F31" s="13"/>
      <c r="G31" s="13"/>
      <c r="H31" s="52"/>
      <c r="I31" s="13"/>
      <c r="J31" s="13"/>
      <c r="K31" s="9"/>
      <c r="L31" s="21"/>
      <c r="M31" s="3"/>
      <c r="N31" s="3"/>
      <c r="O31" s="6"/>
      <c r="P31" s="6"/>
      <c r="Q31" s="6"/>
    </row>
    <row r="32" spans="1:17" ht="18.75">
      <c r="A32" s="12" t="s">
        <v>24</v>
      </c>
      <c r="D32" s="25" t="s">
        <v>19</v>
      </c>
      <c r="E32" s="25"/>
      <c r="H32" s="53"/>
      <c r="M32" s="3"/>
      <c r="N32" s="3"/>
      <c r="O32" s="6"/>
      <c r="P32" s="6"/>
      <c r="Q32" s="6"/>
    </row>
    <row r="33" spans="1:17" ht="18.75">
      <c r="A33" s="12"/>
      <c r="D33" s="25"/>
      <c r="E33" s="25"/>
      <c r="F33" s="39" t="s">
        <v>32</v>
      </c>
      <c r="H33" s="53"/>
      <c r="M33" s="3"/>
      <c r="N33" s="3"/>
      <c r="O33" s="6"/>
      <c r="P33" s="6"/>
      <c r="Q33" s="6"/>
    </row>
    <row r="34" spans="1:17" ht="18">
      <c r="A34" s="12"/>
      <c r="D34" s="14"/>
      <c r="E34" s="14"/>
      <c r="H34" s="53"/>
      <c r="M34" s="3"/>
      <c r="N34" s="3"/>
      <c r="O34" s="6"/>
      <c r="P34" s="6"/>
      <c r="Q34" s="6"/>
    </row>
    <row r="35" spans="1:17" ht="25.5">
      <c r="A35" s="26" t="s">
        <v>0</v>
      </c>
      <c r="B35" s="26" t="s">
        <v>27</v>
      </c>
      <c r="C35" s="27" t="s">
        <v>35</v>
      </c>
      <c r="D35" s="27" t="s">
        <v>5</v>
      </c>
      <c r="E35" s="27" t="s">
        <v>21</v>
      </c>
      <c r="F35" s="27" t="s">
        <v>6</v>
      </c>
      <c r="G35" s="27" t="s">
        <v>25</v>
      </c>
      <c r="H35" s="54" t="s">
        <v>26</v>
      </c>
      <c r="I35" s="27" t="s">
        <v>53</v>
      </c>
      <c r="J35" s="27" t="s">
        <v>52</v>
      </c>
      <c r="K35" s="28" t="s">
        <v>1</v>
      </c>
      <c r="L35" s="28" t="s">
        <v>2</v>
      </c>
      <c r="M35" s="3"/>
      <c r="N35" s="3"/>
      <c r="O35" s="6"/>
      <c r="P35" s="6"/>
      <c r="Q35" s="6"/>
    </row>
    <row r="36" spans="1:17" ht="15.75">
      <c r="A36" s="29">
        <v>1</v>
      </c>
      <c r="B36" s="29" t="s">
        <v>43</v>
      </c>
      <c r="C36" s="33">
        <v>24</v>
      </c>
      <c r="D36" s="33">
        <v>1999</v>
      </c>
      <c r="E36" s="33">
        <v>3</v>
      </c>
      <c r="F36" s="29" t="s">
        <v>44</v>
      </c>
      <c r="G36" s="31">
        <v>0.002777777777777778</v>
      </c>
      <c r="H36" s="31">
        <v>0.008553240740740741</v>
      </c>
      <c r="I36" s="31"/>
      <c r="J36" s="31"/>
      <c r="K36" s="32">
        <f>H36-G36</f>
        <v>0.005775462962962963</v>
      </c>
      <c r="L36" s="33">
        <v>1</v>
      </c>
      <c r="M36" s="3"/>
      <c r="N36" s="3"/>
      <c r="O36" s="6"/>
      <c r="P36" s="6"/>
      <c r="Q36" s="6"/>
    </row>
    <row r="37" spans="1:17" ht="15.75">
      <c r="A37" s="29">
        <v>2</v>
      </c>
      <c r="B37" s="29" t="s">
        <v>71</v>
      </c>
      <c r="C37" s="33">
        <v>31</v>
      </c>
      <c r="D37" s="33">
        <v>1999</v>
      </c>
      <c r="E37" s="33" t="s">
        <v>51</v>
      </c>
      <c r="F37" s="29" t="s">
        <v>65</v>
      </c>
      <c r="G37" s="31">
        <v>0.004861111111111111</v>
      </c>
      <c r="H37" s="31">
        <v>0.012094907407407408</v>
      </c>
      <c r="I37" s="31"/>
      <c r="J37" s="31"/>
      <c r="K37" s="32">
        <f>H37-G37</f>
        <v>0.007233796296296297</v>
      </c>
      <c r="L37" s="33">
        <v>2</v>
      </c>
      <c r="M37" s="3"/>
      <c r="N37" s="3"/>
      <c r="O37" s="6"/>
      <c r="P37" s="6"/>
      <c r="Q37" s="6"/>
    </row>
    <row r="38" spans="1:17" ht="15.75">
      <c r="A38" s="29">
        <v>3</v>
      </c>
      <c r="B38" s="29" t="s">
        <v>59</v>
      </c>
      <c r="C38" s="29">
        <v>12</v>
      </c>
      <c r="D38" s="33">
        <v>1998</v>
      </c>
      <c r="E38" s="33">
        <v>2</v>
      </c>
      <c r="F38" s="29" t="s">
        <v>56</v>
      </c>
      <c r="G38" s="31">
        <v>0</v>
      </c>
      <c r="H38" s="31">
        <v>0.007256944444444444</v>
      </c>
      <c r="I38" s="31"/>
      <c r="J38" s="31"/>
      <c r="K38" s="32">
        <f>H38-G38</f>
        <v>0.007256944444444444</v>
      </c>
      <c r="L38" s="33">
        <v>3</v>
      </c>
      <c r="M38" s="3"/>
      <c r="N38" s="3"/>
      <c r="O38" s="6"/>
      <c r="P38" s="6"/>
      <c r="Q38" s="6"/>
    </row>
    <row r="39" spans="1:17" ht="15.75">
      <c r="A39" s="29">
        <v>4</v>
      </c>
      <c r="B39" s="29" t="s">
        <v>60</v>
      </c>
      <c r="C39" s="29">
        <v>13</v>
      </c>
      <c r="D39" s="33">
        <v>1998</v>
      </c>
      <c r="E39" s="33">
        <v>2</v>
      </c>
      <c r="F39" s="29" t="s">
        <v>56</v>
      </c>
      <c r="G39" s="31">
        <v>0.010416666666666666</v>
      </c>
      <c r="H39" s="31">
        <v>0.01934027777777778</v>
      </c>
      <c r="I39" s="31"/>
      <c r="J39" s="31"/>
      <c r="K39" s="32">
        <f>H39-G39</f>
        <v>0.008923611111111113</v>
      </c>
      <c r="L39" s="33">
        <v>4</v>
      </c>
      <c r="M39" s="3"/>
      <c r="N39" s="3"/>
      <c r="O39" s="6"/>
      <c r="P39" s="6"/>
      <c r="Q39" s="6"/>
    </row>
    <row r="40" spans="1:17" ht="15.75">
      <c r="A40" s="34"/>
      <c r="B40" s="38"/>
      <c r="C40" s="38"/>
      <c r="D40" s="35"/>
      <c r="E40" s="35"/>
      <c r="F40" s="34"/>
      <c r="G40" s="34"/>
      <c r="H40" s="34"/>
      <c r="I40" s="34"/>
      <c r="J40" s="34"/>
      <c r="K40" s="36"/>
      <c r="L40" s="37"/>
      <c r="M40" s="3"/>
      <c r="N40" s="3"/>
      <c r="O40" s="6"/>
      <c r="P40" s="6"/>
      <c r="Q40" s="6"/>
    </row>
    <row r="41" spans="1:17" ht="15.75">
      <c r="A41" s="34"/>
      <c r="B41" s="35"/>
      <c r="C41" s="35"/>
      <c r="D41" s="35"/>
      <c r="E41" s="35"/>
      <c r="F41" s="34"/>
      <c r="G41" s="34"/>
      <c r="H41" s="34"/>
      <c r="I41" s="34"/>
      <c r="J41" s="34"/>
      <c r="K41" s="36"/>
      <c r="L41" s="37"/>
      <c r="M41" s="3"/>
      <c r="N41" s="3"/>
      <c r="O41" s="6"/>
      <c r="P41" s="6"/>
      <c r="Q41" s="6"/>
    </row>
    <row r="42" spans="1:17" ht="15.75">
      <c r="A42" s="34"/>
      <c r="B42" s="35" t="s">
        <v>28</v>
      </c>
      <c r="C42" s="35"/>
      <c r="D42" s="35"/>
      <c r="E42" s="35"/>
      <c r="F42" s="34"/>
      <c r="G42" s="34"/>
      <c r="H42" s="34"/>
      <c r="I42" s="34"/>
      <c r="J42" s="34"/>
      <c r="K42" s="36"/>
      <c r="L42" s="37"/>
      <c r="M42" s="3"/>
      <c r="N42" s="3"/>
      <c r="O42" s="6"/>
      <c r="P42" s="6"/>
      <c r="Q42" s="6"/>
    </row>
    <row r="43" spans="1:17" ht="15.75">
      <c r="A43" s="34"/>
      <c r="B43" s="35"/>
      <c r="C43" s="35"/>
      <c r="D43" s="35"/>
      <c r="E43" s="35"/>
      <c r="F43" s="34"/>
      <c r="G43" s="34"/>
      <c r="H43" s="34"/>
      <c r="I43" s="34"/>
      <c r="J43" s="34"/>
      <c r="K43" s="36"/>
      <c r="L43" s="37"/>
      <c r="M43" s="3"/>
      <c r="N43" s="3"/>
      <c r="O43" s="6"/>
      <c r="P43" s="6"/>
      <c r="Q43" s="6"/>
    </row>
    <row r="44" spans="1:17" ht="15.75">
      <c r="A44" s="34"/>
      <c r="B44" s="35" t="s">
        <v>29</v>
      </c>
      <c r="C44" s="35"/>
      <c r="D44" s="35"/>
      <c r="E44" s="35"/>
      <c r="F44" s="34"/>
      <c r="G44" s="34"/>
      <c r="H44" s="34"/>
      <c r="I44" s="34"/>
      <c r="J44" s="34"/>
      <c r="K44" s="36"/>
      <c r="L44" s="37"/>
      <c r="M44" s="3"/>
      <c r="N44" s="3"/>
      <c r="O44" s="6"/>
      <c r="P44" s="6"/>
      <c r="Q44" s="6"/>
    </row>
    <row r="45" spans="1:17" ht="15.75">
      <c r="A45" s="34"/>
      <c r="B45" s="35"/>
      <c r="C45" s="35"/>
      <c r="D45" s="35"/>
      <c r="E45" s="35"/>
      <c r="F45" s="34"/>
      <c r="G45" s="34"/>
      <c r="H45" s="34"/>
      <c r="I45" s="34"/>
      <c r="J45" s="34"/>
      <c r="K45" s="36"/>
      <c r="L45" s="37"/>
      <c r="M45" s="3"/>
      <c r="N45" s="3"/>
      <c r="O45" s="6"/>
      <c r="P45" s="6"/>
      <c r="Q45" s="6"/>
    </row>
    <row r="46" spans="1:17" ht="15.75">
      <c r="A46" s="3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4"/>
      <c r="M46" s="3"/>
      <c r="N46" s="3"/>
      <c r="O46" s="6"/>
      <c r="P46" s="6"/>
      <c r="Q46" s="6"/>
    </row>
    <row r="47" spans="1:17" ht="15.75">
      <c r="A47" s="34"/>
      <c r="B47" s="35"/>
      <c r="C47" s="35"/>
      <c r="D47" s="35"/>
      <c r="E47" s="35"/>
      <c r="F47" s="34"/>
      <c r="G47" s="34"/>
      <c r="H47" s="34"/>
      <c r="I47" s="34"/>
      <c r="J47" s="34"/>
      <c r="K47" s="35"/>
      <c r="L47" s="34"/>
      <c r="M47" s="3"/>
      <c r="N47" s="3"/>
      <c r="O47" s="6"/>
      <c r="P47" s="6"/>
      <c r="Q47" s="6"/>
    </row>
    <row r="48" spans="1:17" ht="15.75">
      <c r="A48" s="34"/>
      <c r="B48" s="35"/>
      <c r="C48" s="35"/>
      <c r="D48" s="35"/>
      <c r="E48" s="35"/>
      <c r="F48" s="34"/>
      <c r="G48" s="34"/>
      <c r="H48" s="34"/>
      <c r="I48" s="34"/>
      <c r="J48" s="34"/>
      <c r="K48" s="35"/>
      <c r="L48" s="34"/>
      <c r="M48" s="3"/>
      <c r="N48" s="3"/>
      <c r="O48" s="6"/>
      <c r="P48" s="6"/>
      <c r="Q48" s="6"/>
    </row>
    <row r="49" spans="1:17" ht="15.75">
      <c r="A49" s="34"/>
      <c r="B49" s="35"/>
      <c r="C49" s="35"/>
      <c r="D49" s="35"/>
      <c r="E49" s="35"/>
      <c r="F49" s="34"/>
      <c r="G49" s="34"/>
      <c r="H49" s="34"/>
      <c r="I49" s="34"/>
      <c r="J49" s="34"/>
      <c r="K49" s="35"/>
      <c r="L49" s="34"/>
      <c r="M49" s="3"/>
      <c r="N49" s="3"/>
      <c r="O49" s="6"/>
      <c r="P49" s="6"/>
      <c r="Q49" s="6"/>
    </row>
    <row r="50" spans="13:17" ht="12.75">
      <c r="M50" s="3"/>
      <c r="N50" s="3"/>
      <c r="O50" s="6"/>
      <c r="P50" s="6"/>
      <c r="Q50" s="6"/>
    </row>
    <row r="51" spans="13:17" ht="12.75">
      <c r="M51" s="3"/>
      <c r="N51" s="3"/>
      <c r="O51" s="6"/>
      <c r="P51" s="6"/>
      <c r="Q51" s="6"/>
    </row>
    <row r="52" spans="13:17" ht="12.75">
      <c r="M52" s="3"/>
      <c r="N52" s="3"/>
      <c r="O52" s="6"/>
      <c r="P52" s="6"/>
      <c r="Q52" s="6"/>
    </row>
    <row r="53" spans="13:17" ht="12.75">
      <c r="M53" s="3"/>
      <c r="N53" s="3"/>
      <c r="O53" s="6"/>
      <c r="P53" s="6"/>
      <c r="Q53" s="6"/>
    </row>
    <row r="54" spans="13:17" ht="12.75">
      <c r="M54" s="3"/>
      <c r="N54" s="3"/>
      <c r="O54" s="6"/>
      <c r="P54" s="6"/>
      <c r="Q54" s="6"/>
    </row>
    <row r="55" spans="13:17" ht="12.75">
      <c r="M55" s="3"/>
      <c r="N55" s="3"/>
      <c r="O55" s="6"/>
      <c r="P55" s="6"/>
      <c r="Q55" s="6"/>
    </row>
    <row r="56" spans="13:17" ht="12.75">
      <c r="M56" s="3"/>
      <c r="N56" s="3"/>
      <c r="O56" s="6"/>
      <c r="P56" s="6"/>
      <c r="Q56" s="6"/>
    </row>
    <row r="57" spans="13:17" ht="12.75">
      <c r="M57" s="3"/>
      <c r="N57" s="3"/>
      <c r="O57" s="6"/>
      <c r="P57" s="6"/>
      <c r="Q57" s="6"/>
    </row>
    <row r="58" spans="13:17" ht="12.75">
      <c r="M58" s="3"/>
      <c r="N58" s="3"/>
      <c r="O58" s="6"/>
      <c r="P58" s="6"/>
      <c r="Q58" s="6"/>
    </row>
    <row r="59" spans="13:17" ht="12.75">
      <c r="M59" s="3"/>
      <c r="N59" s="3"/>
      <c r="O59" s="6"/>
      <c r="P59" s="6"/>
      <c r="Q59" s="6"/>
    </row>
    <row r="60" spans="11:17" ht="12.75">
      <c r="K60" s="6"/>
      <c r="L60" s="24"/>
      <c r="M60" s="6"/>
      <c r="N60" s="6"/>
      <c r="O60" s="6"/>
      <c r="P60" s="6"/>
      <c r="Q60" s="6"/>
    </row>
    <row r="61" spans="11:17" ht="12.75">
      <c r="K61" s="6"/>
      <c r="L61" s="24"/>
      <c r="M61" s="6"/>
      <c r="N61" s="6"/>
      <c r="O61" s="6"/>
      <c r="P61" s="6"/>
      <c r="Q61" s="6"/>
    </row>
    <row r="62" spans="11:17" ht="12.75">
      <c r="K62" s="6"/>
      <c r="L62" s="24"/>
      <c r="M62" s="6"/>
      <c r="N62" s="6"/>
      <c r="O62" s="6"/>
      <c r="P62" s="6"/>
      <c r="Q62" s="6"/>
    </row>
    <row r="63" spans="11:17" ht="12.75">
      <c r="K63" s="6"/>
      <c r="L63" s="24"/>
      <c r="M63" s="6"/>
      <c r="N63" s="6"/>
      <c r="O63" s="6"/>
      <c r="P63" s="6"/>
      <c r="Q63" s="6"/>
    </row>
    <row r="64" spans="11:17" ht="12.75">
      <c r="K64" s="6"/>
      <c r="L64" s="24"/>
      <c r="M64" s="6"/>
      <c r="N64" s="6"/>
      <c r="O64" s="6"/>
      <c r="P64" s="6"/>
      <c r="Q64" s="6"/>
    </row>
    <row r="65" spans="11:17" ht="12.75">
      <c r="K65" s="6"/>
      <c r="L65" s="24"/>
      <c r="M65" s="6"/>
      <c r="N65" s="6"/>
      <c r="O65" s="6"/>
      <c r="P65" s="6"/>
      <c r="Q65" s="6"/>
    </row>
    <row r="66" spans="11:17" ht="12.75">
      <c r="K66" s="6"/>
      <c r="L66" s="24"/>
      <c r="M66" s="6"/>
      <c r="N66" s="6"/>
      <c r="O66" s="6"/>
      <c r="P66" s="6"/>
      <c r="Q66" s="6"/>
    </row>
    <row r="67" spans="11:17" ht="12.75">
      <c r="K67" s="6"/>
      <c r="L67" s="24"/>
      <c r="M67" s="6"/>
      <c r="N67" s="6"/>
      <c r="O67" s="6"/>
      <c r="P67" s="6"/>
      <c r="Q67" s="6"/>
    </row>
    <row r="68" spans="11:17" ht="12.75">
      <c r="K68" s="6"/>
      <c r="L68" s="24"/>
      <c r="M68" s="6"/>
      <c r="N68" s="6"/>
      <c r="O68" s="6"/>
      <c r="P68" s="6"/>
      <c r="Q68" s="6"/>
    </row>
    <row r="69" spans="11:17" ht="12.75">
      <c r="K69" s="6"/>
      <c r="L69" s="24"/>
      <c r="M69" s="6"/>
      <c r="N69" s="6"/>
      <c r="O69" s="6"/>
      <c r="P69" s="6"/>
      <c r="Q69" s="6"/>
    </row>
    <row r="70" spans="11:17" ht="12.75">
      <c r="K70" s="6"/>
      <c r="L70" s="24"/>
      <c r="M70" s="6"/>
      <c r="N70" s="6"/>
      <c r="O70" s="6"/>
      <c r="P70" s="6"/>
      <c r="Q70" s="6"/>
    </row>
    <row r="71" spans="11:17" ht="12.75">
      <c r="K71" s="6"/>
      <c r="L71" s="24"/>
      <c r="M71" s="6"/>
      <c r="N71" s="6"/>
      <c r="O71" s="6"/>
      <c r="P71" s="6"/>
      <c r="Q71" s="6"/>
    </row>
    <row r="72" spans="11:17" ht="12.75">
      <c r="K72" s="6"/>
      <c r="L72" s="24"/>
      <c r="M72" s="6"/>
      <c r="N72" s="6"/>
      <c r="O72" s="6"/>
      <c r="P72" s="6"/>
      <c r="Q72" s="6"/>
    </row>
    <row r="73" spans="11:12" ht="12.75">
      <c r="K73" s="6"/>
      <c r="L73" s="24"/>
    </row>
    <row r="74" spans="11:12" ht="12.75">
      <c r="K74" s="6"/>
      <c r="L74" s="24"/>
    </row>
    <row r="75" spans="11:12" ht="12.75">
      <c r="K75" s="6"/>
      <c r="L75" s="24"/>
    </row>
    <row r="76" spans="11:12" ht="12.75">
      <c r="K76" s="6"/>
      <c r="L76" s="24"/>
    </row>
    <row r="77" spans="11:12" ht="12.75">
      <c r="K77" s="6"/>
      <c r="L77" s="24"/>
    </row>
    <row r="78" spans="11:12" ht="12.75">
      <c r="K78" s="6"/>
      <c r="L78" s="24"/>
    </row>
    <row r="79" spans="11:12" ht="12.75">
      <c r="K79" s="6"/>
      <c r="L79" s="24"/>
    </row>
    <row r="80" spans="11:12" ht="12.75">
      <c r="K80" s="6"/>
      <c r="L80" s="24"/>
    </row>
    <row r="81" spans="11:12" ht="12.75">
      <c r="K81" s="6"/>
      <c r="L81" s="24"/>
    </row>
    <row r="82" spans="11:12" ht="12.75">
      <c r="K82" s="6"/>
      <c r="L82" s="24"/>
    </row>
  </sheetData>
  <sheetProtection/>
  <autoFilter ref="B12:O12">
    <sortState ref="B13:O82">
      <sortCondition sortBy="value" ref="K13:K82"/>
    </sortState>
  </autoFilter>
  <mergeCells count="11">
    <mergeCell ref="A6:L6"/>
    <mergeCell ref="A30:K30"/>
    <mergeCell ref="A7:I7"/>
    <mergeCell ref="P7:P8"/>
    <mergeCell ref="Q7:Q8"/>
    <mergeCell ref="R7:R8"/>
    <mergeCell ref="A1:L1"/>
    <mergeCell ref="A2:L2"/>
    <mergeCell ref="A3:L3"/>
    <mergeCell ref="A4:L4"/>
    <mergeCell ref="A5:L5"/>
  </mergeCells>
  <printOptions/>
  <pageMargins left="0.3937007874015748" right="0.2755905511811024" top="0.3937007874015748" bottom="0.3937007874015748" header="0.5118110236220472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339"/>
  <sheetViews>
    <sheetView tabSelected="1" view="pageBreakPreview" zoomScaleSheetLayoutView="100" zoomScalePageLayoutView="0" workbookViewId="0" topLeftCell="A7">
      <selection activeCell="M27" sqref="M27"/>
    </sheetView>
  </sheetViews>
  <sheetFormatPr defaultColWidth="9.00390625" defaultRowHeight="12.75"/>
  <cols>
    <col min="1" max="1" width="4.875" style="1" customWidth="1"/>
    <col min="2" max="2" width="22.125" style="0" customWidth="1"/>
    <col min="3" max="3" width="6.25390625" style="0" customWidth="1"/>
    <col min="4" max="4" width="6.375" style="0" customWidth="1"/>
    <col min="5" max="5" width="5.75390625" style="0" customWidth="1"/>
    <col min="6" max="6" width="24.125" style="1" customWidth="1"/>
    <col min="7" max="7" width="8.25390625" style="1" hidden="1" customWidth="1"/>
    <col min="8" max="8" width="11.00390625" style="1" hidden="1" customWidth="1"/>
    <col min="9" max="9" width="8.375" style="1" customWidth="1"/>
    <col min="10" max="10" width="12.375" style="1" hidden="1" customWidth="1"/>
    <col min="11" max="11" width="8.125" style="0" customWidth="1"/>
    <col min="12" max="12" width="5.875" style="1" customWidth="1"/>
    <col min="13" max="13" width="8.875" style="0" customWidth="1"/>
    <col min="14" max="14" width="5.375" style="0" customWidth="1"/>
    <col min="15" max="15" width="7.25390625" style="0" hidden="1" customWidth="1"/>
    <col min="16" max="16" width="8.875" style="0" customWidth="1"/>
    <col min="17" max="17" width="7.125" style="0" bestFit="1" customWidth="1"/>
  </cols>
  <sheetData>
    <row r="1" spans="1:136" ht="12.7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8"/>
      <c r="N1" s="9"/>
      <c r="O1" s="9"/>
      <c r="P1" s="9"/>
      <c r="Q1" s="1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36" ht="12.75">
      <c r="A2" s="60" t="s">
        <v>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8"/>
      <c r="N2" s="9"/>
      <c r="O2" s="9"/>
      <c r="P2" s="9"/>
      <c r="Q2" s="1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</row>
    <row r="3" spans="1:136" ht="12.75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8"/>
      <c r="N3" s="9"/>
      <c r="O3" s="9"/>
      <c r="P3" s="9"/>
      <c r="Q3" s="1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</row>
    <row r="4" spans="1:136" ht="18.75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8"/>
      <c r="N4" s="9"/>
      <c r="O4" s="9"/>
      <c r="P4" s="9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</row>
    <row r="5" spans="1:136" ht="18.75">
      <c r="A5" s="61" t="s">
        <v>82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8"/>
      <c r="N5" s="9"/>
      <c r="O5" s="9"/>
      <c r="P5" s="9"/>
      <c r="Q5" s="1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</row>
    <row r="6" spans="1:136" ht="6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8"/>
      <c r="N6" s="9"/>
      <c r="O6" s="9"/>
      <c r="P6" s="9"/>
      <c r="Q6" s="1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</row>
    <row r="7" spans="1:136" ht="23.25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8"/>
      <c r="N7" s="9"/>
      <c r="O7" s="9"/>
      <c r="P7" s="59"/>
      <c r="Q7" s="59"/>
      <c r="R7" s="5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</row>
    <row r="8" spans="1:136" ht="18.75">
      <c r="A8" s="7"/>
      <c r="B8" s="11"/>
      <c r="C8" s="11"/>
      <c r="D8" s="25" t="s">
        <v>34</v>
      </c>
      <c r="E8" s="25"/>
      <c r="F8" s="13"/>
      <c r="G8" s="13"/>
      <c r="H8" s="13"/>
      <c r="I8" s="13"/>
      <c r="J8" s="13"/>
      <c r="K8" s="9"/>
      <c r="L8" s="21"/>
      <c r="M8" s="8"/>
      <c r="N8" s="9"/>
      <c r="O8" s="9"/>
      <c r="P8" s="59"/>
      <c r="Q8" s="59"/>
      <c r="R8" s="5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</row>
    <row r="9" spans="1:136" ht="18.75">
      <c r="A9" s="12" t="s">
        <v>24</v>
      </c>
      <c r="D9" s="25" t="s">
        <v>19</v>
      </c>
      <c r="E9" s="25"/>
      <c r="M9" s="8"/>
      <c r="N9" s="9"/>
      <c r="O9" s="9"/>
      <c r="Q9" s="1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</row>
    <row r="10" spans="1:136" ht="12.75" customHeight="1">
      <c r="A10" s="12"/>
      <c r="D10" s="14"/>
      <c r="E10" s="14"/>
      <c r="M10" s="8"/>
      <c r="N10" s="9"/>
      <c r="O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</row>
    <row r="11" spans="1:15" ht="27.75" customHeight="1">
      <c r="A11" s="26" t="s">
        <v>0</v>
      </c>
      <c r="B11" s="26" t="s">
        <v>27</v>
      </c>
      <c r="C11" s="27" t="s">
        <v>35</v>
      </c>
      <c r="D11" s="27" t="s">
        <v>5</v>
      </c>
      <c r="E11" s="27" t="s">
        <v>21</v>
      </c>
      <c r="F11" s="27" t="s">
        <v>6</v>
      </c>
      <c r="G11" s="27" t="s">
        <v>25</v>
      </c>
      <c r="H11" s="27" t="s">
        <v>26</v>
      </c>
      <c r="I11" s="27" t="s">
        <v>53</v>
      </c>
      <c r="J11" s="27" t="s">
        <v>52</v>
      </c>
      <c r="K11" s="28" t="s">
        <v>1</v>
      </c>
      <c r="L11" s="28" t="s">
        <v>2</v>
      </c>
      <c r="M11" s="40" t="s">
        <v>31</v>
      </c>
      <c r="N11" s="40" t="s">
        <v>17</v>
      </c>
      <c r="O11" s="40" t="s">
        <v>9</v>
      </c>
    </row>
    <row r="12" spans="1:15" ht="19.5" customHeight="1">
      <c r="A12" s="29">
        <v>1</v>
      </c>
      <c r="B12" s="29" t="s">
        <v>67</v>
      </c>
      <c r="C12" s="33">
        <v>27</v>
      </c>
      <c r="D12" s="33">
        <v>1998</v>
      </c>
      <c r="E12" s="33">
        <v>2</v>
      </c>
      <c r="F12" s="29" t="s">
        <v>65</v>
      </c>
      <c r="G12" s="31"/>
      <c r="H12" s="31"/>
      <c r="I12" s="31"/>
      <c r="J12" s="31"/>
      <c r="K12" s="32">
        <v>0.0037962962962962963</v>
      </c>
      <c r="L12" s="33">
        <v>1</v>
      </c>
      <c r="M12" s="56">
        <v>1</v>
      </c>
      <c r="N12" s="33">
        <v>2</v>
      </c>
      <c r="O12" s="17">
        <v>3</v>
      </c>
    </row>
    <row r="13" spans="1:18" s="16" customFormat="1" ht="19.5" customHeight="1">
      <c r="A13" s="29">
        <v>2</v>
      </c>
      <c r="B13" s="29" t="s">
        <v>68</v>
      </c>
      <c r="C13" s="33">
        <v>28</v>
      </c>
      <c r="D13" s="33">
        <v>1999</v>
      </c>
      <c r="E13" s="33" t="s">
        <v>41</v>
      </c>
      <c r="F13" s="29" t="s">
        <v>65</v>
      </c>
      <c r="G13" s="31"/>
      <c r="H13" s="31"/>
      <c r="I13" s="31"/>
      <c r="J13" s="31"/>
      <c r="K13" s="32">
        <v>0.004247685185185185</v>
      </c>
      <c r="L13" s="33">
        <v>2</v>
      </c>
      <c r="M13" s="56">
        <f>K13/$K$12</f>
        <v>1.1189024390243902</v>
      </c>
      <c r="N13" s="33">
        <v>3</v>
      </c>
      <c r="O13" s="15">
        <v>1</v>
      </c>
      <c r="R13" s="16" t="s">
        <v>11</v>
      </c>
    </row>
    <row r="14" spans="1:18" s="16" customFormat="1" ht="19.5" customHeight="1">
      <c r="A14" s="29">
        <v>3</v>
      </c>
      <c r="B14" s="29" t="s">
        <v>62</v>
      </c>
      <c r="C14" s="33">
        <v>8</v>
      </c>
      <c r="D14" s="33">
        <v>1998</v>
      </c>
      <c r="E14" s="33">
        <v>2</v>
      </c>
      <c r="F14" s="29" t="s">
        <v>56</v>
      </c>
      <c r="G14" s="31"/>
      <c r="H14" s="31"/>
      <c r="I14" s="31"/>
      <c r="J14" s="31"/>
      <c r="K14" s="32">
        <v>0.00431712962962963</v>
      </c>
      <c r="L14" s="33">
        <v>3</v>
      </c>
      <c r="M14" s="56">
        <f aca="true" t="shared" si="0" ref="M14:M22">K14/$K$12</f>
        <v>1.1371951219512195</v>
      </c>
      <c r="N14" s="33">
        <v>3</v>
      </c>
      <c r="O14" s="15">
        <v>3</v>
      </c>
      <c r="R14" s="16" t="s">
        <v>12</v>
      </c>
    </row>
    <row r="15" spans="1:15" s="16" customFormat="1" ht="19.5" customHeight="1">
      <c r="A15" s="29">
        <v>4</v>
      </c>
      <c r="B15" s="29" t="s">
        <v>47</v>
      </c>
      <c r="C15" s="33">
        <v>4</v>
      </c>
      <c r="D15" s="33">
        <v>1999</v>
      </c>
      <c r="E15" s="33" t="s">
        <v>48</v>
      </c>
      <c r="F15" s="29" t="s">
        <v>49</v>
      </c>
      <c r="G15" s="31"/>
      <c r="H15" s="31"/>
      <c r="I15" s="31"/>
      <c r="J15" s="31"/>
      <c r="K15" s="32">
        <v>0.005983796296296296</v>
      </c>
      <c r="L15" s="33">
        <v>4</v>
      </c>
      <c r="M15" s="56">
        <f t="shared" si="0"/>
        <v>1.576219512195122</v>
      </c>
      <c r="N15" s="15"/>
      <c r="O15" s="15">
        <v>1</v>
      </c>
    </row>
    <row r="16" spans="1:15" s="16" customFormat="1" ht="19.5" customHeight="1">
      <c r="A16" s="29">
        <v>5</v>
      </c>
      <c r="B16" s="29" t="s">
        <v>45</v>
      </c>
      <c r="C16" s="33">
        <v>23</v>
      </c>
      <c r="D16" s="33">
        <v>1999</v>
      </c>
      <c r="E16" s="33" t="s">
        <v>20</v>
      </c>
      <c r="F16" s="29" t="s">
        <v>44</v>
      </c>
      <c r="G16" s="31"/>
      <c r="H16" s="31"/>
      <c r="I16" s="31"/>
      <c r="J16" s="31"/>
      <c r="K16" s="32">
        <v>0.006168981481481481</v>
      </c>
      <c r="L16" s="33">
        <v>5</v>
      </c>
      <c r="M16" s="56">
        <f>K16/$K$12</f>
        <v>1.6249999999999998</v>
      </c>
      <c r="N16" s="15"/>
      <c r="O16" s="15">
        <v>0.3</v>
      </c>
    </row>
    <row r="17" spans="1:18" s="16" customFormat="1" ht="19.5" customHeight="1">
      <c r="A17" s="29">
        <v>6</v>
      </c>
      <c r="B17" s="29" t="s">
        <v>64</v>
      </c>
      <c r="C17" s="33">
        <v>11</v>
      </c>
      <c r="D17" s="33">
        <v>1998</v>
      </c>
      <c r="E17" s="33" t="s">
        <v>51</v>
      </c>
      <c r="F17" s="29" t="s">
        <v>56</v>
      </c>
      <c r="G17" s="31"/>
      <c r="H17" s="31"/>
      <c r="I17" s="31"/>
      <c r="J17" s="31"/>
      <c r="K17" s="32">
        <v>0.00650462962962963</v>
      </c>
      <c r="L17" s="33">
        <v>6</v>
      </c>
      <c r="M17" s="56">
        <f t="shared" si="0"/>
        <v>1.7134146341463417</v>
      </c>
      <c r="N17" s="15"/>
      <c r="O17" s="15"/>
      <c r="R17" s="16" t="s">
        <v>13</v>
      </c>
    </row>
    <row r="18" spans="1:18" s="16" customFormat="1" ht="19.5" customHeight="1">
      <c r="A18" s="29">
        <v>7</v>
      </c>
      <c r="B18" s="29" t="s">
        <v>78</v>
      </c>
      <c r="C18" s="33">
        <v>17</v>
      </c>
      <c r="D18" s="33">
        <v>1998</v>
      </c>
      <c r="E18" s="33"/>
      <c r="F18" s="29" t="s">
        <v>76</v>
      </c>
      <c r="G18" s="31"/>
      <c r="H18" s="31"/>
      <c r="I18" s="31"/>
      <c r="J18" s="31"/>
      <c r="K18" s="32">
        <v>0.006828703703703704</v>
      </c>
      <c r="L18" s="33">
        <v>7</v>
      </c>
      <c r="M18" s="56">
        <f t="shared" si="0"/>
        <v>1.798780487804878</v>
      </c>
      <c r="N18" s="15"/>
      <c r="O18" s="15"/>
      <c r="R18" s="16" t="s">
        <v>14</v>
      </c>
    </row>
    <row r="19" spans="1:15" s="16" customFormat="1" ht="19.5" customHeight="1">
      <c r="A19" s="29">
        <v>8</v>
      </c>
      <c r="B19" s="29" t="s">
        <v>61</v>
      </c>
      <c r="C19" s="33">
        <v>9</v>
      </c>
      <c r="D19" s="33">
        <v>1998</v>
      </c>
      <c r="E19" s="33" t="s">
        <v>51</v>
      </c>
      <c r="F19" s="29" t="s">
        <v>56</v>
      </c>
      <c r="G19" s="31"/>
      <c r="H19" s="31"/>
      <c r="I19" s="31"/>
      <c r="J19" s="31"/>
      <c r="K19" s="32">
        <v>0.006990740740740741</v>
      </c>
      <c r="L19" s="33">
        <v>8</v>
      </c>
      <c r="M19" s="56">
        <f t="shared" si="0"/>
        <v>1.8414634146341464</v>
      </c>
      <c r="N19" s="15"/>
      <c r="O19" s="15"/>
    </row>
    <row r="20" spans="1:18" s="16" customFormat="1" ht="19.5" customHeight="1">
      <c r="A20" s="29">
        <v>9</v>
      </c>
      <c r="B20" s="29" t="s">
        <v>63</v>
      </c>
      <c r="C20" s="33">
        <v>10</v>
      </c>
      <c r="D20" s="33">
        <v>1998</v>
      </c>
      <c r="E20" s="33" t="s">
        <v>51</v>
      </c>
      <c r="F20" s="29" t="s">
        <v>56</v>
      </c>
      <c r="G20" s="31"/>
      <c r="H20" s="31"/>
      <c r="I20" s="31"/>
      <c r="J20" s="31"/>
      <c r="K20" s="32">
        <v>0.007094907407407407</v>
      </c>
      <c r="L20" s="33">
        <v>9</v>
      </c>
      <c r="M20" s="56">
        <f t="shared" si="0"/>
        <v>1.8689024390243902</v>
      </c>
      <c r="N20" s="15"/>
      <c r="O20" s="15"/>
      <c r="R20" s="16" t="s">
        <v>15</v>
      </c>
    </row>
    <row r="21" spans="1:18" s="16" customFormat="1" ht="19.5" customHeight="1">
      <c r="A21" s="29">
        <v>10</v>
      </c>
      <c r="B21" s="29" t="s">
        <v>77</v>
      </c>
      <c r="C21" s="33">
        <v>16</v>
      </c>
      <c r="D21" s="33">
        <v>1998</v>
      </c>
      <c r="E21" s="33"/>
      <c r="F21" s="29" t="s">
        <v>76</v>
      </c>
      <c r="G21" s="31"/>
      <c r="H21" s="31"/>
      <c r="I21" s="31"/>
      <c r="J21" s="31"/>
      <c r="K21" s="32">
        <v>0.007291666666666666</v>
      </c>
      <c r="L21" s="33">
        <v>10</v>
      </c>
      <c r="M21" s="56">
        <f t="shared" si="0"/>
        <v>1.9207317073170729</v>
      </c>
      <c r="N21" s="15"/>
      <c r="O21" s="15"/>
      <c r="R21" s="16" t="s">
        <v>16</v>
      </c>
    </row>
    <row r="22" spans="1:15" s="16" customFormat="1" ht="19.5" customHeight="1">
      <c r="A22" s="29">
        <v>11</v>
      </c>
      <c r="B22" s="29" t="s">
        <v>46</v>
      </c>
      <c r="C22" s="33">
        <v>3</v>
      </c>
      <c r="D22" s="33">
        <v>1998</v>
      </c>
      <c r="E22" s="33">
        <v>3</v>
      </c>
      <c r="F22" s="29" t="s">
        <v>49</v>
      </c>
      <c r="G22" s="31"/>
      <c r="H22" s="31"/>
      <c r="I22" s="31"/>
      <c r="J22" s="31"/>
      <c r="K22" s="32">
        <v>0.007569444444444445</v>
      </c>
      <c r="L22" s="33">
        <v>11</v>
      </c>
      <c r="M22" s="56">
        <f t="shared" si="0"/>
        <v>1.9939024390243902</v>
      </c>
      <c r="N22" s="15"/>
      <c r="O22" s="15">
        <v>1</v>
      </c>
    </row>
    <row r="23" spans="1:18" ht="19.5" customHeight="1">
      <c r="A23" s="29">
        <v>12</v>
      </c>
      <c r="B23" s="29" t="s">
        <v>74</v>
      </c>
      <c r="C23" s="33">
        <v>5</v>
      </c>
      <c r="D23" s="33">
        <v>1999</v>
      </c>
      <c r="E23" s="33"/>
      <c r="F23" s="29" t="s">
        <v>49</v>
      </c>
      <c r="G23" s="31"/>
      <c r="H23" s="31"/>
      <c r="I23" s="31" t="s">
        <v>81</v>
      </c>
      <c r="J23" s="31"/>
      <c r="K23" s="32"/>
      <c r="L23" s="33">
        <v>12</v>
      </c>
      <c r="M23" s="17"/>
      <c r="N23" s="17"/>
      <c r="O23" s="17"/>
      <c r="R23" t="s">
        <v>10</v>
      </c>
    </row>
    <row r="24" spans="1:15" s="16" customFormat="1" ht="19.5" customHeight="1">
      <c r="A24" s="34"/>
      <c r="B24"/>
      <c r="C24" s="35"/>
      <c r="D24" s="35"/>
      <c r="E24" s="35"/>
      <c r="F24" s="34"/>
      <c r="G24" s="34"/>
      <c r="H24" s="34"/>
      <c r="I24" s="34"/>
      <c r="J24" s="34"/>
      <c r="K24" s="36"/>
      <c r="L24" s="37"/>
      <c r="M24" s="3"/>
      <c r="N24"/>
      <c r="O24" s="51"/>
    </row>
    <row r="25" spans="1:15" s="16" customFormat="1" ht="19.5" customHeight="1">
      <c r="A25" s="34"/>
      <c r="B25" s="35"/>
      <c r="C25" s="35"/>
      <c r="D25" s="35"/>
      <c r="E25" s="35"/>
      <c r="F25" s="34"/>
      <c r="G25" s="34"/>
      <c r="H25" s="34"/>
      <c r="I25" s="34"/>
      <c r="J25" s="34"/>
      <c r="K25" s="36"/>
      <c r="L25" s="37"/>
      <c r="M25" s="3"/>
      <c r="N25" s="3"/>
      <c r="O25" s="51"/>
    </row>
    <row r="26" spans="1:15" s="16" customFormat="1" ht="19.5" customHeight="1">
      <c r="A26" s="1"/>
      <c r="B26" s="1"/>
      <c r="C26" s="1"/>
      <c r="D26"/>
      <c r="E26" s="35" t="s">
        <v>8</v>
      </c>
      <c r="F26" s="35"/>
      <c r="G26" s="35"/>
      <c r="I26" s="34">
        <f>SUM(O12:O23)*2</f>
        <v>18.6</v>
      </c>
      <c r="J26" s="34"/>
      <c r="K26" s="2"/>
      <c r="L26" s="2"/>
      <c r="M26" s="22"/>
      <c r="N26" s="2"/>
      <c r="O26" s="51"/>
    </row>
    <row r="27" spans="2:17" ht="15.75">
      <c r="B27" s="1"/>
      <c r="C27" s="1"/>
      <c r="D27" s="43">
        <v>1</v>
      </c>
      <c r="E27" s="44">
        <v>2</v>
      </c>
      <c r="F27" s="50">
        <v>0.0037962962962962963</v>
      </c>
      <c r="G27"/>
      <c r="K27" s="2"/>
      <c r="L27" s="2"/>
      <c r="M27" s="22"/>
      <c r="N27" s="2"/>
      <c r="Q27" s="20"/>
    </row>
    <row r="28" spans="2:17" ht="15.75">
      <c r="B28" s="1"/>
      <c r="C28" s="1"/>
      <c r="D28" s="43">
        <v>1.29</v>
      </c>
      <c r="E28" s="44">
        <v>3</v>
      </c>
      <c r="F28" s="45">
        <v>0.004895833333333333</v>
      </c>
      <c r="G28"/>
      <c r="K28" s="2"/>
      <c r="L28" s="2"/>
      <c r="M28" s="22"/>
      <c r="N28" s="2"/>
      <c r="O28" s="6"/>
      <c r="P28" s="6"/>
      <c r="Q28" s="6"/>
    </row>
    <row r="29" spans="2:20" ht="15.75">
      <c r="B29" s="1"/>
      <c r="C29" s="1"/>
      <c r="D29" s="43">
        <v>1.46</v>
      </c>
      <c r="E29" s="44" t="s">
        <v>20</v>
      </c>
      <c r="F29" s="45">
        <v>0.005543981481481482</v>
      </c>
      <c r="G29"/>
      <c r="K29" s="2"/>
      <c r="L29" s="2"/>
      <c r="M29" s="22"/>
      <c r="N29" s="2"/>
      <c r="O29" s="2"/>
      <c r="P29" s="3"/>
      <c r="Q29" s="3"/>
      <c r="R29" s="6"/>
      <c r="S29" s="6"/>
      <c r="T29" s="6"/>
    </row>
    <row r="30" spans="1:20" ht="15.75">
      <c r="A30" s="34"/>
      <c r="B30" s="38"/>
      <c r="C30" s="38"/>
      <c r="D30" s="35"/>
      <c r="E30" s="35"/>
      <c r="F30" s="34"/>
      <c r="G30" s="34"/>
      <c r="H30" s="34"/>
      <c r="I30" s="34"/>
      <c r="J30" s="34"/>
      <c r="K30" s="36"/>
      <c r="L30" s="37"/>
      <c r="M30" s="3"/>
      <c r="N30" s="3"/>
      <c r="O30" s="2"/>
      <c r="P30" s="32">
        <v>0.0037962962962962963</v>
      </c>
      <c r="Q30" s="19">
        <v>1.46</v>
      </c>
      <c r="R30" s="20">
        <f>P30*Q30</f>
        <v>0.005542592592592593</v>
      </c>
      <c r="S30" s="6"/>
      <c r="T30" s="6"/>
    </row>
    <row r="31" spans="1:20" ht="15.75">
      <c r="A31" s="34"/>
      <c r="B31" s="35"/>
      <c r="C31" s="35"/>
      <c r="D31" s="35"/>
      <c r="E31" s="35"/>
      <c r="F31" s="34"/>
      <c r="G31" s="34"/>
      <c r="H31" s="34"/>
      <c r="I31" s="34"/>
      <c r="J31" s="34"/>
      <c r="K31" s="36"/>
      <c r="L31" s="37"/>
      <c r="M31" s="3"/>
      <c r="N31" s="3"/>
      <c r="O31" s="2"/>
      <c r="P31" s="3"/>
      <c r="Q31" s="3"/>
      <c r="R31" s="6"/>
      <c r="S31" s="6"/>
      <c r="T31" s="6"/>
    </row>
    <row r="32" spans="1:20" ht="15.75">
      <c r="A32" s="34"/>
      <c r="B32" s="35" t="s">
        <v>28</v>
      </c>
      <c r="C32" s="35"/>
      <c r="D32" s="35"/>
      <c r="E32" s="35"/>
      <c r="F32" s="34"/>
      <c r="G32" s="34"/>
      <c r="H32" s="34"/>
      <c r="I32" s="34"/>
      <c r="J32" s="34"/>
      <c r="K32" s="36"/>
      <c r="L32" s="37"/>
      <c r="M32" s="3"/>
      <c r="N32" s="3"/>
      <c r="O32" s="2"/>
      <c r="P32" s="3"/>
      <c r="Q32" s="3"/>
      <c r="R32" s="6"/>
      <c r="S32" s="6"/>
      <c r="T32" s="6"/>
    </row>
    <row r="33" spans="1:17" ht="15.75">
      <c r="A33" s="34"/>
      <c r="B33" s="35"/>
      <c r="C33" s="35"/>
      <c r="D33" s="35"/>
      <c r="E33" s="35"/>
      <c r="F33" s="34"/>
      <c r="G33" s="34"/>
      <c r="H33" s="34"/>
      <c r="I33" s="34"/>
      <c r="J33" s="34"/>
      <c r="K33" s="36"/>
      <c r="L33" s="37"/>
      <c r="M33" s="3"/>
      <c r="N33" s="3"/>
      <c r="O33" s="6"/>
      <c r="P33" s="6"/>
      <c r="Q33" s="6"/>
    </row>
    <row r="34" spans="1:17" ht="15.75">
      <c r="A34" s="34"/>
      <c r="B34" s="35" t="s">
        <v>29</v>
      </c>
      <c r="C34" s="35"/>
      <c r="D34" s="35"/>
      <c r="E34" s="35"/>
      <c r="F34" s="34"/>
      <c r="G34" s="34"/>
      <c r="H34" s="34"/>
      <c r="I34" s="34"/>
      <c r="J34" s="34"/>
      <c r="K34" s="36"/>
      <c r="L34" s="37"/>
      <c r="M34" s="3"/>
      <c r="N34" s="3"/>
      <c r="O34" s="6"/>
      <c r="P34" s="6"/>
      <c r="Q34" s="6"/>
    </row>
    <row r="35" spans="1:17" ht="15.75">
      <c r="A35" s="34"/>
      <c r="B35" s="35"/>
      <c r="C35" s="35"/>
      <c r="D35" s="35"/>
      <c r="E35" s="35"/>
      <c r="F35" s="34"/>
      <c r="G35" s="34"/>
      <c r="H35" s="34"/>
      <c r="I35" s="34"/>
      <c r="J35" s="34"/>
      <c r="K35" s="36"/>
      <c r="L35" s="37"/>
      <c r="M35" s="3"/>
      <c r="N35" s="3"/>
      <c r="O35" s="6"/>
      <c r="P35" s="6"/>
      <c r="Q35" s="6"/>
    </row>
    <row r="36" spans="1:17" ht="15.75">
      <c r="A36" s="3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4"/>
      <c r="M36" s="3"/>
      <c r="N36" s="3"/>
      <c r="O36" s="6"/>
      <c r="P36" s="6"/>
      <c r="Q36" s="6"/>
    </row>
    <row r="37" spans="1:17" ht="15.75">
      <c r="A37" s="34"/>
      <c r="B37" s="35"/>
      <c r="C37" s="35"/>
      <c r="D37" s="35"/>
      <c r="E37" s="35"/>
      <c r="F37" s="34"/>
      <c r="G37" s="34"/>
      <c r="H37" s="34"/>
      <c r="I37" s="34"/>
      <c r="J37" s="34"/>
      <c r="K37" s="35"/>
      <c r="L37" s="34"/>
      <c r="M37" s="3"/>
      <c r="N37" s="3"/>
      <c r="O37" s="6"/>
      <c r="P37" s="6"/>
      <c r="Q37" s="6"/>
    </row>
    <row r="38" spans="1:17" ht="15.75">
      <c r="A38" s="34"/>
      <c r="B38" s="35"/>
      <c r="C38" s="35"/>
      <c r="D38" s="35"/>
      <c r="E38" s="35"/>
      <c r="F38" s="34"/>
      <c r="G38" s="34"/>
      <c r="H38" s="34"/>
      <c r="I38" s="34"/>
      <c r="J38" s="34"/>
      <c r="K38" s="35"/>
      <c r="L38" s="34"/>
      <c r="M38" s="3"/>
      <c r="N38" s="3"/>
      <c r="O38" s="6"/>
      <c r="P38" s="6"/>
      <c r="Q38" s="6"/>
    </row>
    <row r="39" spans="1:17" ht="15.75">
      <c r="A39" s="34"/>
      <c r="B39" s="35"/>
      <c r="C39" s="35"/>
      <c r="D39" s="35"/>
      <c r="E39" s="35"/>
      <c r="F39" s="34"/>
      <c r="G39" s="34"/>
      <c r="H39" s="34"/>
      <c r="I39" s="34"/>
      <c r="J39" s="34"/>
      <c r="K39" s="35"/>
      <c r="L39" s="34"/>
      <c r="M39" s="3"/>
      <c r="N39" s="3"/>
      <c r="O39" s="6"/>
      <c r="P39" s="6"/>
      <c r="Q39" s="6"/>
    </row>
    <row r="40" spans="13:17" ht="12.75">
      <c r="M40" s="3"/>
      <c r="N40" s="3"/>
      <c r="O40" s="6"/>
      <c r="P40" s="6"/>
      <c r="Q40" s="6"/>
    </row>
    <row r="41" spans="13:17" ht="12.75">
      <c r="M41" s="3"/>
      <c r="N41" s="3"/>
      <c r="O41" s="6"/>
      <c r="P41" s="6"/>
      <c r="Q41" s="6"/>
    </row>
    <row r="42" spans="13:17" ht="12.75">
      <c r="M42" s="3"/>
      <c r="N42" s="3"/>
      <c r="O42" s="6"/>
      <c r="P42" s="6"/>
      <c r="Q42" s="6"/>
    </row>
    <row r="43" spans="13:17" ht="12.75">
      <c r="M43" s="3"/>
      <c r="N43" s="3"/>
      <c r="O43" s="6"/>
      <c r="P43" s="6"/>
      <c r="Q43" s="6"/>
    </row>
    <row r="44" spans="13:17" ht="12.75">
      <c r="M44" s="3"/>
      <c r="N44" s="3"/>
      <c r="O44" s="6"/>
      <c r="P44" s="6"/>
      <c r="Q44" s="6"/>
    </row>
    <row r="45" spans="13:17" ht="12.75">
      <c r="M45" s="3"/>
      <c r="N45" s="3"/>
      <c r="O45" s="6"/>
      <c r="P45" s="6"/>
      <c r="Q45" s="6"/>
    </row>
    <row r="46" spans="13:17" ht="12.75">
      <c r="M46" s="3"/>
      <c r="N46" s="3"/>
      <c r="O46" s="6"/>
      <c r="P46" s="6"/>
      <c r="Q46" s="6"/>
    </row>
    <row r="47" spans="13:17" ht="12.75">
      <c r="M47" s="3"/>
      <c r="N47" s="3"/>
      <c r="O47" s="6"/>
      <c r="P47" s="6"/>
      <c r="Q47" s="6"/>
    </row>
    <row r="48" spans="13:17" ht="12.75">
      <c r="M48" s="3"/>
      <c r="N48" s="3"/>
      <c r="O48" s="6"/>
      <c r="P48" s="6"/>
      <c r="Q48" s="6"/>
    </row>
    <row r="49" spans="13:17" ht="12.75">
      <c r="M49" s="3"/>
      <c r="N49" s="3"/>
      <c r="O49" s="6"/>
      <c r="P49" s="6"/>
      <c r="Q49" s="6"/>
    </row>
    <row r="50" spans="13:17" ht="12.75">
      <c r="M50" s="3"/>
      <c r="N50" s="3"/>
      <c r="O50" s="6"/>
      <c r="P50" s="6"/>
      <c r="Q50" s="6"/>
    </row>
    <row r="51" spans="13:17" ht="12.75">
      <c r="M51" s="3"/>
      <c r="N51" s="3"/>
      <c r="O51" s="6"/>
      <c r="P51" s="6"/>
      <c r="Q51" s="6"/>
    </row>
    <row r="52" spans="11:17" ht="12.75">
      <c r="K52" s="2"/>
      <c r="L52" s="22"/>
      <c r="M52" s="3"/>
      <c r="N52" s="3"/>
      <c r="O52" s="6"/>
      <c r="P52" s="6"/>
      <c r="Q52" s="6"/>
    </row>
    <row r="53" spans="11:17" ht="12.75">
      <c r="K53" s="2"/>
      <c r="L53" s="22"/>
      <c r="M53" s="3"/>
      <c r="N53" s="3"/>
      <c r="O53" s="6"/>
      <c r="P53" s="6"/>
      <c r="Q53" s="6"/>
    </row>
    <row r="54" spans="11:17" ht="12.75">
      <c r="K54" s="2"/>
      <c r="L54" s="22"/>
      <c r="M54" s="3"/>
      <c r="N54" s="3"/>
      <c r="O54" s="6"/>
      <c r="P54" s="6"/>
      <c r="Q54" s="6"/>
    </row>
    <row r="55" spans="11:17" ht="12.75">
      <c r="K55" s="2"/>
      <c r="L55" s="22"/>
      <c r="M55" s="3"/>
      <c r="N55" s="3"/>
      <c r="O55" s="6"/>
      <c r="P55" s="6"/>
      <c r="Q55" s="6"/>
    </row>
    <row r="56" spans="11:17" ht="12.75">
      <c r="K56" s="2"/>
      <c r="L56" s="22"/>
      <c r="M56" s="3"/>
      <c r="N56" s="3"/>
      <c r="O56" s="6"/>
      <c r="P56" s="6"/>
      <c r="Q56" s="6"/>
    </row>
    <row r="57" spans="11:17" ht="12.75">
      <c r="K57" s="2"/>
      <c r="L57" s="22"/>
      <c r="M57" s="3"/>
      <c r="N57" s="3"/>
      <c r="O57" s="6"/>
      <c r="P57" s="6"/>
      <c r="Q57" s="6"/>
    </row>
    <row r="58" spans="11:17" ht="12.75">
      <c r="K58" s="2"/>
      <c r="L58" s="22"/>
      <c r="M58" s="3"/>
      <c r="N58" s="3"/>
      <c r="O58" s="6"/>
      <c r="P58" s="6"/>
      <c r="Q58" s="6"/>
    </row>
    <row r="59" spans="11:17" ht="12.75">
      <c r="K59" s="2"/>
      <c r="L59" s="22"/>
      <c r="M59" s="3"/>
      <c r="N59" s="3"/>
      <c r="O59" s="6"/>
      <c r="P59" s="6"/>
      <c r="Q59" s="6"/>
    </row>
    <row r="60" spans="11:17" ht="12.75">
      <c r="K60" s="2"/>
      <c r="L60" s="22"/>
      <c r="M60" s="3"/>
      <c r="N60" s="3"/>
      <c r="O60" s="6"/>
      <c r="P60" s="6"/>
      <c r="Q60" s="6"/>
    </row>
    <row r="61" spans="11:17" ht="12.75">
      <c r="K61" s="2"/>
      <c r="L61" s="22"/>
      <c r="M61" s="3"/>
      <c r="N61" s="3"/>
      <c r="O61" s="6"/>
      <c r="P61" s="6"/>
      <c r="Q61" s="6"/>
    </row>
    <row r="62" spans="11:17" ht="12.75">
      <c r="K62" s="2"/>
      <c r="L62" s="22"/>
      <c r="M62" s="3"/>
      <c r="N62" s="3"/>
      <c r="O62" s="6"/>
      <c r="P62" s="6"/>
      <c r="Q62" s="6"/>
    </row>
    <row r="63" spans="11:17" ht="12.75">
      <c r="K63" s="2"/>
      <c r="L63" s="22"/>
      <c r="M63" s="3"/>
      <c r="N63" s="3"/>
      <c r="O63" s="6"/>
      <c r="P63" s="6"/>
      <c r="Q63" s="6"/>
    </row>
    <row r="64" spans="11:17" ht="12.75">
      <c r="K64" s="2"/>
      <c r="L64" s="22"/>
      <c r="M64" s="3"/>
      <c r="N64" s="3"/>
      <c r="O64" s="6"/>
      <c r="P64" s="6"/>
      <c r="Q64" s="6"/>
    </row>
    <row r="65" spans="11:17" ht="12.75">
      <c r="K65" s="2"/>
      <c r="L65" s="22"/>
      <c r="M65" s="3"/>
      <c r="N65" s="3"/>
      <c r="O65" s="6"/>
      <c r="P65" s="6"/>
      <c r="Q65" s="6"/>
    </row>
    <row r="66" spans="11:17" ht="12.75">
      <c r="K66" s="2"/>
      <c r="L66" s="22"/>
      <c r="M66" s="3"/>
      <c r="N66" s="3"/>
      <c r="O66" s="6"/>
      <c r="P66" s="6"/>
      <c r="Q66" s="6"/>
    </row>
    <row r="67" spans="11:17" ht="12.75">
      <c r="K67" s="2"/>
      <c r="L67" s="22"/>
      <c r="M67" s="3"/>
      <c r="N67" s="3"/>
      <c r="O67" s="6"/>
      <c r="P67" s="6"/>
      <c r="Q67" s="6"/>
    </row>
    <row r="68" spans="11:17" ht="12.75">
      <c r="K68" s="2"/>
      <c r="L68" s="22"/>
      <c r="M68" s="3"/>
      <c r="N68" s="3"/>
      <c r="O68" s="6"/>
      <c r="P68" s="6"/>
      <c r="Q68" s="6"/>
    </row>
    <row r="69" spans="11:17" ht="12.75">
      <c r="K69" s="2"/>
      <c r="L69" s="22"/>
      <c r="M69" s="3"/>
      <c r="N69" s="3"/>
      <c r="O69" s="6"/>
      <c r="P69" s="6"/>
      <c r="Q69" s="6"/>
    </row>
    <row r="70" spans="11:17" ht="12.75">
      <c r="K70" s="2"/>
      <c r="L70" s="22"/>
      <c r="M70" s="3"/>
      <c r="N70" s="3"/>
      <c r="O70" s="6"/>
      <c r="P70" s="6"/>
      <c r="Q70" s="6"/>
    </row>
    <row r="71" spans="11:17" ht="12.75">
      <c r="K71" s="2"/>
      <c r="L71" s="22"/>
      <c r="M71" s="3"/>
      <c r="N71" s="3"/>
      <c r="O71" s="6"/>
      <c r="P71" s="6"/>
      <c r="Q71" s="6"/>
    </row>
    <row r="72" spans="11:17" ht="12.75">
      <c r="K72" s="2"/>
      <c r="L72" s="22"/>
      <c r="M72" s="3"/>
      <c r="N72" s="3"/>
      <c r="O72" s="6"/>
      <c r="P72" s="6"/>
      <c r="Q72" s="6"/>
    </row>
    <row r="73" spans="11:17" ht="12.75">
      <c r="K73" s="2"/>
      <c r="L73" s="22"/>
      <c r="M73" s="3"/>
      <c r="N73" s="3"/>
      <c r="O73" s="6"/>
      <c r="P73" s="6"/>
      <c r="Q73" s="6"/>
    </row>
    <row r="74" spans="11:17" ht="12.75">
      <c r="K74" s="2"/>
      <c r="L74" s="22"/>
      <c r="M74" s="3"/>
      <c r="N74" s="3"/>
      <c r="O74" s="6"/>
      <c r="P74" s="6"/>
      <c r="Q74" s="6"/>
    </row>
    <row r="75" spans="11:17" ht="12.75">
      <c r="K75" s="2"/>
      <c r="L75" s="22"/>
      <c r="M75" s="3"/>
      <c r="N75" s="3"/>
      <c r="O75" s="6"/>
      <c r="P75" s="6"/>
      <c r="Q75" s="6"/>
    </row>
    <row r="76" spans="11:17" ht="12.75">
      <c r="K76" s="2"/>
      <c r="L76" s="22"/>
      <c r="M76" s="3"/>
      <c r="N76" s="3"/>
      <c r="O76" s="6"/>
      <c r="P76" s="6"/>
      <c r="Q76" s="6"/>
    </row>
    <row r="77" spans="11:17" ht="12.75">
      <c r="K77" s="2"/>
      <c r="L77" s="22"/>
      <c r="M77" s="3"/>
      <c r="N77" s="3"/>
      <c r="O77" s="6"/>
      <c r="P77" s="6"/>
      <c r="Q77" s="6"/>
    </row>
    <row r="78" spans="11:17" ht="12.75">
      <c r="K78" s="2"/>
      <c r="L78" s="22"/>
      <c r="M78" s="3"/>
      <c r="N78" s="3"/>
      <c r="O78" s="6"/>
      <c r="P78" s="6"/>
      <c r="Q78" s="6"/>
    </row>
    <row r="79" spans="11:17" ht="12.75">
      <c r="K79" s="2"/>
      <c r="L79" s="22"/>
      <c r="M79" s="3"/>
      <c r="N79" s="3"/>
      <c r="O79" s="6"/>
      <c r="P79" s="6"/>
      <c r="Q79" s="6"/>
    </row>
    <row r="80" spans="11:17" ht="12.75">
      <c r="K80" s="2"/>
      <c r="L80" s="22"/>
      <c r="M80" s="3"/>
      <c r="N80" s="3"/>
      <c r="O80" s="6"/>
      <c r="P80" s="6"/>
      <c r="Q80" s="6"/>
    </row>
    <row r="81" spans="11:17" ht="12.75">
      <c r="K81" s="2"/>
      <c r="L81" s="22"/>
      <c r="M81" s="3"/>
      <c r="N81" s="3"/>
      <c r="O81" s="6"/>
      <c r="P81" s="6"/>
      <c r="Q81" s="6"/>
    </row>
    <row r="82" spans="11:17" ht="12.75">
      <c r="K82" s="2"/>
      <c r="L82" s="22"/>
      <c r="M82" s="3"/>
      <c r="N82" s="3"/>
      <c r="O82" s="6"/>
      <c r="P82" s="6"/>
      <c r="Q82" s="6"/>
    </row>
    <row r="83" spans="11:17" ht="12.75">
      <c r="K83" s="2"/>
      <c r="L83" s="22"/>
      <c r="M83" s="3"/>
      <c r="N83" s="3"/>
      <c r="O83" s="6"/>
      <c r="P83" s="6"/>
      <c r="Q83" s="6"/>
    </row>
    <row r="84" spans="11:17" ht="12.75">
      <c r="K84" s="2"/>
      <c r="L84" s="22"/>
      <c r="M84" s="3"/>
      <c r="N84" s="3"/>
      <c r="O84" s="6"/>
      <c r="P84" s="6"/>
      <c r="Q84" s="6"/>
    </row>
    <row r="85" spans="11:17" ht="12.75">
      <c r="K85" s="2"/>
      <c r="L85" s="22"/>
      <c r="M85" s="3"/>
      <c r="N85" s="3"/>
      <c r="O85" s="6"/>
      <c r="P85" s="6"/>
      <c r="Q85" s="6"/>
    </row>
    <row r="86" spans="11:17" ht="12.75">
      <c r="K86" s="2"/>
      <c r="L86" s="22"/>
      <c r="M86" s="3"/>
      <c r="N86" s="3"/>
      <c r="O86" s="6"/>
      <c r="P86" s="6"/>
      <c r="Q86" s="6"/>
    </row>
    <row r="87" spans="11:17" ht="12.75">
      <c r="K87" s="2"/>
      <c r="L87" s="22"/>
      <c r="M87" s="3"/>
      <c r="N87" s="3"/>
      <c r="O87" s="6"/>
      <c r="P87" s="6"/>
      <c r="Q87" s="6"/>
    </row>
    <row r="88" spans="11:17" ht="12.75">
      <c r="K88" s="2"/>
      <c r="L88" s="22"/>
      <c r="M88" s="3"/>
      <c r="N88" s="3"/>
      <c r="O88" s="6"/>
      <c r="P88" s="6"/>
      <c r="Q88" s="6"/>
    </row>
    <row r="89" spans="11:17" ht="12.75">
      <c r="K89" s="2"/>
      <c r="L89" s="22"/>
      <c r="M89" s="3"/>
      <c r="N89" s="3"/>
      <c r="O89" s="6"/>
      <c r="P89" s="6"/>
      <c r="Q89" s="6"/>
    </row>
    <row r="90" spans="11:17" ht="12.75">
      <c r="K90" s="2"/>
      <c r="L90" s="22"/>
      <c r="M90" s="3"/>
      <c r="N90" s="3"/>
      <c r="O90" s="6"/>
      <c r="P90" s="6"/>
      <c r="Q90" s="6"/>
    </row>
    <row r="91" spans="11:17" ht="12.75">
      <c r="K91" s="2"/>
      <c r="L91" s="22"/>
      <c r="M91" s="3"/>
      <c r="N91" s="3"/>
      <c r="O91" s="6"/>
      <c r="P91" s="6"/>
      <c r="Q91" s="6"/>
    </row>
    <row r="92" spans="11:17" ht="12.75">
      <c r="K92" s="2"/>
      <c r="L92" s="22"/>
      <c r="M92" s="3"/>
      <c r="N92" s="3"/>
      <c r="O92" s="6"/>
      <c r="P92" s="6"/>
      <c r="Q92" s="6"/>
    </row>
    <row r="93" spans="11:17" ht="12.75">
      <c r="K93" s="2"/>
      <c r="L93" s="22"/>
      <c r="M93" s="3"/>
      <c r="N93" s="3"/>
      <c r="O93" s="6"/>
      <c r="P93" s="6"/>
      <c r="Q93" s="6"/>
    </row>
    <row r="94" spans="11:17" ht="12.75">
      <c r="K94" s="2"/>
      <c r="L94" s="22"/>
      <c r="M94" s="3"/>
      <c r="N94" s="3"/>
      <c r="O94" s="6"/>
      <c r="P94" s="6"/>
      <c r="Q94" s="6"/>
    </row>
    <row r="95" spans="11:17" ht="12.75">
      <c r="K95" s="2"/>
      <c r="L95" s="22"/>
      <c r="M95" s="3"/>
      <c r="N95" s="3"/>
      <c r="O95" s="6"/>
      <c r="P95" s="6"/>
      <c r="Q95" s="6"/>
    </row>
    <row r="96" spans="11:17" ht="12.75">
      <c r="K96" s="2"/>
      <c r="L96" s="22"/>
      <c r="M96" s="3"/>
      <c r="N96" s="3"/>
      <c r="O96" s="6"/>
      <c r="P96" s="6"/>
      <c r="Q96" s="6"/>
    </row>
    <row r="97" spans="11:17" ht="12.75">
      <c r="K97" s="2"/>
      <c r="L97" s="22"/>
      <c r="M97" s="3"/>
      <c r="N97" s="3"/>
      <c r="O97" s="6"/>
      <c r="P97" s="6"/>
      <c r="Q97" s="6"/>
    </row>
    <row r="98" spans="11:17" ht="12.75">
      <c r="K98" s="2"/>
      <c r="L98" s="22"/>
      <c r="M98" s="3"/>
      <c r="N98" s="3"/>
      <c r="O98" s="6"/>
      <c r="P98" s="6"/>
      <c r="Q98" s="6"/>
    </row>
    <row r="99" spans="11:17" ht="12.75">
      <c r="K99" s="2"/>
      <c r="L99" s="22"/>
      <c r="M99" s="3"/>
      <c r="N99" s="3"/>
      <c r="O99" s="6"/>
      <c r="P99" s="6"/>
      <c r="Q99" s="6"/>
    </row>
    <row r="100" spans="11:17" ht="12.75">
      <c r="K100" s="2"/>
      <c r="L100" s="22"/>
      <c r="M100" s="3"/>
      <c r="N100" s="3"/>
      <c r="O100" s="6"/>
      <c r="P100" s="6"/>
      <c r="Q100" s="6"/>
    </row>
    <row r="101" spans="11:17" ht="12.75">
      <c r="K101" s="2"/>
      <c r="L101" s="22"/>
      <c r="M101" s="3"/>
      <c r="N101" s="3"/>
      <c r="O101" s="6"/>
      <c r="P101" s="6"/>
      <c r="Q101" s="6"/>
    </row>
    <row r="102" spans="11:17" ht="12.75">
      <c r="K102" s="2"/>
      <c r="L102" s="22"/>
      <c r="M102" s="3"/>
      <c r="N102" s="3"/>
      <c r="O102" s="6"/>
      <c r="P102" s="6"/>
      <c r="Q102" s="6"/>
    </row>
    <row r="103" spans="11:17" ht="12.75">
      <c r="K103" s="2"/>
      <c r="L103" s="22"/>
      <c r="M103" s="3"/>
      <c r="N103" s="3"/>
      <c r="O103" s="6"/>
      <c r="P103" s="6"/>
      <c r="Q103" s="6"/>
    </row>
    <row r="104" spans="11:17" ht="12.75">
      <c r="K104" s="2"/>
      <c r="L104" s="22"/>
      <c r="M104" s="3"/>
      <c r="N104" s="3"/>
      <c r="O104" s="6"/>
      <c r="P104" s="6"/>
      <c r="Q104" s="6"/>
    </row>
    <row r="105" spans="11:17" ht="12.75">
      <c r="K105" s="2"/>
      <c r="L105" s="22"/>
      <c r="M105" s="3"/>
      <c r="N105" s="3"/>
      <c r="O105" s="6"/>
      <c r="P105" s="6"/>
      <c r="Q105" s="6"/>
    </row>
    <row r="106" spans="11:17" ht="12.75">
      <c r="K106" s="2"/>
      <c r="L106" s="22"/>
      <c r="M106" s="3"/>
      <c r="N106" s="3"/>
      <c r="O106" s="6"/>
      <c r="P106" s="6"/>
      <c r="Q106" s="6"/>
    </row>
    <row r="107" spans="11:17" ht="12.75">
      <c r="K107" s="2"/>
      <c r="L107" s="22"/>
      <c r="M107" s="3"/>
      <c r="N107" s="3"/>
      <c r="O107" s="6"/>
      <c r="P107" s="6"/>
      <c r="Q107" s="6"/>
    </row>
    <row r="108" spans="11:17" ht="12.75">
      <c r="K108" s="2"/>
      <c r="L108" s="22"/>
      <c r="M108" s="3"/>
      <c r="N108" s="3"/>
      <c r="O108" s="6"/>
      <c r="P108" s="6"/>
      <c r="Q108" s="6"/>
    </row>
    <row r="109" spans="11:17" ht="12.75">
      <c r="K109" s="2"/>
      <c r="L109" s="22"/>
      <c r="M109" s="3"/>
      <c r="N109" s="3"/>
      <c r="O109" s="6"/>
      <c r="P109" s="6"/>
      <c r="Q109" s="6"/>
    </row>
    <row r="110" spans="11:17" ht="12.75">
      <c r="K110" s="2"/>
      <c r="L110" s="22"/>
      <c r="M110" s="3"/>
      <c r="N110" s="3"/>
      <c r="O110" s="6"/>
      <c r="P110" s="6"/>
      <c r="Q110" s="6"/>
    </row>
    <row r="111" spans="11:17" ht="12.75">
      <c r="K111" s="2"/>
      <c r="L111" s="22"/>
      <c r="M111" s="3"/>
      <c r="N111" s="3"/>
      <c r="O111" s="6"/>
      <c r="P111" s="6"/>
      <c r="Q111" s="6"/>
    </row>
    <row r="112" spans="11:17" ht="12.75">
      <c r="K112" s="2"/>
      <c r="L112" s="22"/>
      <c r="M112" s="3"/>
      <c r="N112" s="3"/>
      <c r="O112" s="6"/>
      <c r="P112" s="6"/>
      <c r="Q112" s="6"/>
    </row>
    <row r="113" spans="11:17" ht="12.75">
      <c r="K113" s="2"/>
      <c r="L113" s="22"/>
      <c r="M113" s="3"/>
      <c r="N113" s="3"/>
      <c r="O113" s="6"/>
      <c r="P113" s="6"/>
      <c r="Q113" s="6"/>
    </row>
    <row r="114" spans="11:17" ht="12.75">
      <c r="K114" s="2"/>
      <c r="L114" s="22"/>
      <c r="M114" s="3"/>
      <c r="N114" s="3"/>
      <c r="O114" s="6"/>
      <c r="P114" s="6"/>
      <c r="Q114" s="6"/>
    </row>
    <row r="115" spans="11:17" ht="12.75">
      <c r="K115" s="2"/>
      <c r="L115" s="22"/>
      <c r="M115" s="3"/>
      <c r="N115" s="3"/>
      <c r="O115" s="6"/>
      <c r="P115" s="6"/>
      <c r="Q115" s="6"/>
    </row>
    <row r="116" spans="11:17" ht="12.75">
      <c r="K116" s="2"/>
      <c r="L116" s="22"/>
      <c r="M116" s="3"/>
      <c r="N116" s="3"/>
      <c r="O116" s="6"/>
      <c r="P116" s="6"/>
      <c r="Q116" s="6"/>
    </row>
    <row r="117" spans="11:17" ht="12.75">
      <c r="K117" s="2"/>
      <c r="L117" s="22"/>
      <c r="M117" s="3"/>
      <c r="N117" s="3"/>
      <c r="O117" s="6"/>
      <c r="P117" s="6"/>
      <c r="Q117" s="6"/>
    </row>
    <row r="118" spans="11:17" ht="12.75">
      <c r="K118" s="2"/>
      <c r="L118" s="22"/>
      <c r="M118" s="3"/>
      <c r="N118" s="3"/>
      <c r="O118" s="6"/>
      <c r="P118" s="6"/>
      <c r="Q118" s="6"/>
    </row>
    <row r="119" spans="11:17" ht="12.75">
      <c r="K119" s="2"/>
      <c r="L119" s="22"/>
      <c r="M119" s="3"/>
      <c r="N119" s="3"/>
      <c r="O119" s="6"/>
      <c r="P119" s="6"/>
      <c r="Q119" s="6"/>
    </row>
    <row r="120" spans="11:17" ht="12.75">
      <c r="K120" s="2"/>
      <c r="L120" s="22"/>
      <c r="M120" s="3"/>
      <c r="N120" s="3"/>
      <c r="O120" s="6"/>
      <c r="P120" s="6"/>
      <c r="Q120" s="6"/>
    </row>
    <row r="121" spans="11:17" ht="12.75">
      <c r="K121" s="2"/>
      <c r="L121" s="22"/>
      <c r="M121" s="3"/>
      <c r="N121" s="3"/>
      <c r="O121" s="6"/>
      <c r="P121" s="6"/>
      <c r="Q121" s="6"/>
    </row>
    <row r="122" spans="11:17" ht="12.75">
      <c r="K122" s="2"/>
      <c r="L122" s="22"/>
      <c r="M122" s="3"/>
      <c r="N122" s="3"/>
      <c r="O122" s="6"/>
      <c r="P122" s="6"/>
      <c r="Q122" s="6"/>
    </row>
    <row r="123" spans="11:17" ht="12.75">
      <c r="K123" s="2"/>
      <c r="L123" s="22"/>
      <c r="M123" s="3"/>
      <c r="N123" s="3"/>
      <c r="O123" s="6"/>
      <c r="P123" s="6"/>
      <c r="Q123" s="6"/>
    </row>
    <row r="124" spans="11:17" ht="12.75">
      <c r="K124" s="2"/>
      <c r="L124" s="22"/>
      <c r="M124" s="3"/>
      <c r="N124" s="3"/>
      <c r="O124" s="6"/>
      <c r="P124" s="6"/>
      <c r="Q124" s="6"/>
    </row>
    <row r="125" spans="11:17" ht="12.75">
      <c r="K125" s="2"/>
      <c r="L125" s="22"/>
      <c r="M125" s="3"/>
      <c r="N125" s="3"/>
      <c r="O125" s="6"/>
      <c r="P125" s="6"/>
      <c r="Q125" s="6"/>
    </row>
    <row r="126" spans="11:17" ht="12.75">
      <c r="K126" s="2"/>
      <c r="L126" s="22"/>
      <c r="M126" s="3"/>
      <c r="N126" s="3"/>
      <c r="O126" s="6"/>
      <c r="P126" s="6"/>
      <c r="Q126" s="6"/>
    </row>
    <row r="127" spans="11:17" ht="12.75">
      <c r="K127" s="2"/>
      <c r="L127" s="22"/>
      <c r="M127" s="3"/>
      <c r="N127" s="3"/>
      <c r="O127" s="6"/>
      <c r="P127" s="6"/>
      <c r="Q127" s="6"/>
    </row>
    <row r="128" spans="11:17" ht="12.75">
      <c r="K128" s="2"/>
      <c r="L128" s="22"/>
      <c r="M128" s="3"/>
      <c r="N128" s="3"/>
      <c r="O128" s="6"/>
      <c r="P128" s="6"/>
      <c r="Q128" s="6"/>
    </row>
    <row r="129" spans="11:17" ht="12.75">
      <c r="K129" s="2"/>
      <c r="L129" s="22"/>
      <c r="M129" s="3"/>
      <c r="N129" s="3"/>
      <c r="O129" s="6"/>
      <c r="P129" s="6"/>
      <c r="Q129" s="6"/>
    </row>
    <row r="130" spans="11:17" ht="12.75">
      <c r="K130" s="2"/>
      <c r="L130" s="22"/>
      <c r="M130" s="3"/>
      <c r="N130" s="3"/>
      <c r="O130" s="6"/>
      <c r="P130" s="6"/>
      <c r="Q130" s="6"/>
    </row>
    <row r="131" spans="11:17" ht="12.75">
      <c r="K131" s="2"/>
      <c r="L131" s="22"/>
      <c r="M131" s="3"/>
      <c r="N131" s="3"/>
      <c r="O131" s="6"/>
      <c r="P131" s="6"/>
      <c r="Q131" s="6"/>
    </row>
    <row r="132" spans="11:17" ht="12.75">
      <c r="K132" s="2"/>
      <c r="L132" s="22"/>
      <c r="M132" s="3"/>
      <c r="N132" s="3"/>
      <c r="O132" s="6"/>
      <c r="P132" s="6"/>
      <c r="Q132" s="6"/>
    </row>
    <row r="133" spans="11:17" ht="12.75">
      <c r="K133" s="2"/>
      <c r="L133" s="22"/>
      <c r="M133" s="3"/>
      <c r="N133" s="3"/>
      <c r="O133" s="6"/>
      <c r="P133" s="6"/>
      <c r="Q133" s="6"/>
    </row>
    <row r="134" spans="11:17" ht="12.75">
      <c r="K134" s="2"/>
      <c r="L134" s="22"/>
      <c r="M134" s="3"/>
      <c r="N134" s="3"/>
      <c r="O134" s="6"/>
      <c r="P134" s="6"/>
      <c r="Q134" s="6"/>
    </row>
    <row r="135" spans="11:17" ht="12.75">
      <c r="K135" s="2"/>
      <c r="L135" s="22"/>
      <c r="M135" s="3"/>
      <c r="N135" s="3"/>
      <c r="O135" s="6"/>
      <c r="P135" s="6"/>
      <c r="Q135" s="6"/>
    </row>
    <row r="136" spans="11:17" ht="12.75">
      <c r="K136" s="2"/>
      <c r="L136" s="22"/>
      <c r="M136" s="3"/>
      <c r="N136" s="3"/>
      <c r="O136" s="6"/>
      <c r="P136" s="6"/>
      <c r="Q136" s="6"/>
    </row>
    <row r="137" spans="11:17" ht="12.75">
      <c r="K137" s="2"/>
      <c r="L137" s="22"/>
      <c r="M137" s="3"/>
      <c r="N137" s="3"/>
      <c r="O137" s="6"/>
      <c r="P137" s="6"/>
      <c r="Q137" s="6"/>
    </row>
    <row r="138" spans="11:17" ht="12.75">
      <c r="K138" s="2"/>
      <c r="L138" s="22"/>
      <c r="M138" s="3"/>
      <c r="N138" s="3"/>
      <c r="O138" s="6"/>
      <c r="P138" s="6"/>
      <c r="Q138" s="6"/>
    </row>
    <row r="139" spans="11:17" ht="12.75">
      <c r="K139" s="2"/>
      <c r="L139" s="22"/>
      <c r="M139" s="3"/>
      <c r="N139" s="3"/>
      <c r="O139" s="6"/>
      <c r="P139" s="6"/>
      <c r="Q139" s="6"/>
    </row>
    <row r="140" spans="11:17" ht="12.75">
      <c r="K140" s="2"/>
      <c r="L140" s="22"/>
      <c r="M140" s="3"/>
      <c r="N140" s="3"/>
      <c r="O140" s="6"/>
      <c r="P140" s="6"/>
      <c r="Q140" s="6"/>
    </row>
    <row r="141" spans="11:17" ht="12.75">
      <c r="K141" s="2"/>
      <c r="L141" s="22"/>
      <c r="M141" s="3"/>
      <c r="N141" s="3"/>
      <c r="O141" s="6"/>
      <c r="P141" s="6"/>
      <c r="Q141" s="6"/>
    </row>
    <row r="142" spans="11:17" ht="12.75">
      <c r="K142" s="2"/>
      <c r="L142" s="22"/>
      <c r="M142" s="3"/>
      <c r="N142" s="3"/>
      <c r="O142" s="6"/>
      <c r="P142" s="6"/>
      <c r="Q142" s="6"/>
    </row>
    <row r="143" spans="11:17" ht="12.75">
      <c r="K143" s="2"/>
      <c r="L143" s="22"/>
      <c r="M143" s="3"/>
      <c r="N143" s="3"/>
      <c r="O143" s="6"/>
      <c r="P143" s="6"/>
      <c r="Q143" s="6"/>
    </row>
    <row r="144" spans="11:17" ht="12.75">
      <c r="K144" s="2"/>
      <c r="L144" s="22"/>
      <c r="M144" s="3"/>
      <c r="N144" s="3"/>
      <c r="O144" s="6"/>
      <c r="P144" s="6"/>
      <c r="Q144" s="6"/>
    </row>
    <row r="145" spans="11:17" ht="12.75">
      <c r="K145" s="2"/>
      <c r="L145" s="22"/>
      <c r="M145" s="3"/>
      <c r="N145" s="3"/>
      <c r="O145" s="6"/>
      <c r="P145" s="6"/>
      <c r="Q145" s="6"/>
    </row>
    <row r="146" spans="11:17" ht="12.75">
      <c r="K146" s="2"/>
      <c r="L146" s="22"/>
      <c r="M146" s="3"/>
      <c r="N146" s="3"/>
      <c r="O146" s="6"/>
      <c r="P146" s="6"/>
      <c r="Q146" s="6"/>
    </row>
    <row r="147" spans="11:17" ht="12.75">
      <c r="K147" s="2"/>
      <c r="L147" s="22"/>
      <c r="M147" s="3"/>
      <c r="N147" s="3"/>
      <c r="O147" s="6"/>
      <c r="P147" s="6"/>
      <c r="Q147" s="6"/>
    </row>
    <row r="148" spans="11:17" ht="12.75">
      <c r="K148" s="2"/>
      <c r="L148" s="22"/>
      <c r="M148" s="3"/>
      <c r="N148" s="3"/>
      <c r="O148" s="6"/>
      <c r="P148" s="6"/>
      <c r="Q148" s="6"/>
    </row>
    <row r="149" spans="11:17" ht="12.75">
      <c r="K149" s="2"/>
      <c r="L149" s="22"/>
      <c r="M149" s="3"/>
      <c r="N149" s="3"/>
      <c r="O149" s="6"/>
      <c r="P149" s="6"/>
      <c r="Q149" s="6"/>
    </row>
    <row r="150" spans="11:17" ht="12.75">
      <c r="K150" s="2"/>
      <c r="L150" s="22"/>
      <c r="M150" s="3"/>
      <c r="N150" s="3"/>
      <c r="O150" s="6"/>
      <c r="P150" s="6"/>
      <c r="Q150" s="6"/>
    </row>
    <row r="151" spans="11:17" ht="12.75">
      <c r="K151" s="2"/>
      <c r="L151" s="22"/>
      <c r="M151" s="3"/>
      <c r="N151" s="3"/>
      <c r="O151" s="6"/>
      <c r="P151" s="6"/>
      <c r="Q151" s="6"/>
    </row>
    <row r="152" spans="11:17" ht="12.75">
      <c r="K152" s="2"/>
      <c r="L152" s="22"/>
      <c r="M152" s="3"/>
      <c r="N152" s="3"/>
      <c r="O152" s="6"/>
      <c r="P152" s="6"/>
      <c r="Q152" s="6"/>
    </row>
    <row r="153" spans="11:17" ht="12.75">
      <c r="K153" s="2"/>
      <c r="L153" s="22"/>
      <c r="M153" s="3"/>
      <c r="N153" s="3"/>
      <c r="O153" s="6"/>
      <c r="P153" s="6"/>
      <c r="Q153" s="6"/>
    </row>
    <row r="154" spans="11:17" ht="12.75">
      <c r="K154" s="2"/>
      <c r="L154" s="22"/>
      <c r="M154" s="3"/>
      <c r="N154" s="3"/>
      <c r="O154" s="6"/>
      <c r="P154" s="6"/>
      <c r="Q154" s="6"/>
    </row>
    <row r="155" spans="11:17" ht="12.75">
      <c r="K155" s="2"/>
      <c r="L155" s="22"/>
      <c r="M155" s="3"/>
      <c r="N155" s="3"/>
      <c r="O155" s="6"/>
      <c r="P155" s="6"/>
      <c r="Q155" s="6"/>
    </row>
    <row r="156" spans="11:17" ht="12.75">
      <c r="K156" s="2"/>
      <c r="L156" s="22"/>
      <c r="M156" s="3"/>
      <c r="N156" s="3"/>
      <c r="O156" s="6"/>
      <c r="P156" s="6"/>
      <c r="Q156" s="6"/>
    </row>
    <row r="157" spans="11:17" ht="12.75">
      <c r="K157" s="2"/>
      <c r="L157" s="22"/>
      <c r="M157" s="3"/>
      <c r="N157" s="3"/>
      <c r="O157" s="6"/>
      <c r="P157" s="6"/>
      <c r="Q157" s="6"/>
    </row>
    <row r="158" spans="11:17" ht="12.75">
      <c r="K158" s="2"/>
      <c r="L158" s="22"/>
      <c r="M158" s="3"/>
      <c r="N158" s="3"/>
      <c r="O158" s="6"/>
      <c r="P158" s="6"/>
      <c r="Q158" s="6"/>
    </row>
    <row r="159" spans="11:17" ht="12.75">
      <c r="K159" s="2"/>
      <c r="L159" s="22"/>
      <c r="M159" s="3"/>
      <c r="N159" s="3"/>
      <c r="O159" s="6"/>
      <c r="P159" s="6"/>
      <c r="Q159" s="6"/>
    </row>
    <row r="160" spans="11:17" ht="12.75">
      <c r="K160" s="2"/>
      <c r="L160" s="22"/>
      <c r="M160" s="3"/>
      <c r="N160" s="3"/>
      <c r="O160" s="6"/>
      <c r="P160" s="6"/>
      <c r="Q160" s="6"/>
    </row>
    <row r="161" spans="11:17" ht="12.75">
      <c r="K161" s="2"/>
      <c r="L161" s="22"/>
      <c r="M161" s="3"/>
      <c r="N161" s="3"/>
      <c r="O161" s="6"/>
      <c r="P161" s="6"/>
      <c r="Q161" s="6"/>
    </row>
    <row r="162" spans="11:17" ht="12.75">
      <c r="K162" s="2"/>
      <c r="L162" s="22"/>
      <c r="M162" s="3"/>
      <c r="N162" s="3"/>
      <c r="O162" s="6"/>
      <c r="P162" s="6"/>
      <c r="Q162" s="6"/>
    </row>
    <row r="163" spans="11:17" ht="12.75">
      <c r="K163" s="2"/>
      <c r="L163" s="22"/>
      <c r="M163" s="3"/>
      <c r="N163" s="3"/>
      <c r="O163" s="6"/>
      <c r="P163" s="6"/>
      <c r="Q163" s="6"/>
    </row>
    <row r="164" spans="11:17" ht="12.75">
      <c r="K164" s="2"/>
      <c r="L164" s="22"/>
      <c r="M164" s="3"/>
      <c r="N164" s="3"/>
      <c r="O164" s="6"/>
      <c r="P164" s="6"/>
      <c r="Q164" s="6"/>
    </row>
    <row r="165" spans="11:17" ht="12.75">
      <c r="K165" s="2"/>
      <c r="L165" s="22"/>
      <c r="M165" s="3"/>
      <c r="N165" s="3"/>
      <c r="O165" s="6"/>
      <c r="P165" s="6"/>
      <c r="Q165" s="6"/>
    </row>
    <row r="166" spans="11:17" ht="12.75">
      <c r="K166" s="2"/>
      <c r="L166" s="22"/>
      <c r="M166" s="3"/>
      <c r="N166" s="3"/>
      <c r="O166" s="6"/>
      <c r="P166" s="6"/>
      <c r="Q166" s="6"/>
    </row>
    <row r="167" spans="11:17" ht="12.75">
      <c r="K167" s="2"/>
      <c r="L167" s="22"/>
      <c r="M167" s="3"/>
      <c r="N167" s="3"/>
      <c r="O167" s="6"/>
      <c r="P167" s="6"/>
      <c r="Q167" s="6"/>
    </row>
    <row r="168" spans="11:17" ht="12.75">
      <c r="K168" s="2"/>
      <c r="L168" s="22"/>
      <c r="M168" s="3"/>
      <c r="N168" s="3"/>
      <c r="O168" s="6"/>
      <c r="P168" s="6"/>
      <c r="Q168" s="6"/>
    </row>
    <row r="169" spans="11:17" ht="12.75">
      <c r="K169" s="2"/>
      <c r="L169" s="22"/>
      <c r="M169" s="3"/>
      <c r="N169" s="3"/>
      <c r="O169" s="6"/>
      <c r="P169" s="6"/>
      <c r="Q169" s="6"/>
    </row>
    <row r="170" spans="11:17" ht="12.75">
      <c r="K170" s="2"/>
      <c r="L170" s="22"/>
      <c r="M170" s="3"/>
      <c r="N170" s="3"/>
      <c r="O170" s="6"/>
      <c r="P170" s="6"/>
      <c r="Q170" s="6"/>
    </row>
    <row r="171" spans="11:17" ht="12.75">
      <c r="K171" s="2"/>
      <c r="L171" s="22"/>
      <c r="M171" s="3"/>
      <c r="N171" s="3"/>
      <c r="O171" s="6"/>
      <c r="P171" s="6"/>
      <c r="Q171" s="6"/>
    </row>
    <row r="172" spans="11:17" ht="12.75">
      <c r="K172" s="2"/>
      <c r="L172" s="22"/>
      <c r="M172" s="3"/>
      <c r="N172" s="3"/>
      <c r="O172" s="6"/>
      <c r="P172" s="6"/>
      <c r="Q172" s="6"/>
    </row>
    <row r="173" spans="11:17" ht="12.75">
      <c r="K173" s="2"/>
      <c r="L173" s="22"/>
      <c r="M173" s="3"/>
      <c r="N173" s="3"/>
      <c r="O173" s="6"/>
      <c r="P173" s="6"/>
      <c r="Q173" s="6"/>
    </row>
    <row r="174" spans="11:17" ht="12.75">
      <c r="K174" s="2"/>
      <c r="L174" s="22"/>
      <c r="M174" s="3"/>
      <c r="N174" s="3"/>
      <c r="O174" s="6"/>
      <c r="P174" s="6"/>
      <c r="Q174" s="6"/>
    </row>
    <row r="175" spans="11:17" ht="12.75">
      <c r="K175" s="2"/>
      <c r="L175" s="22"/>
      <c r="M175" s="3"/>
      <c r="N175" s="3"/>
      <c r="O175" s="6"/>
      <c r="P175" s="6"/>
      <c r="Q175" s="6"/>
    </row>
    <row r="176" spans="11:17" ht="12.75">
      <c r="K176" s="2"/>
      <c r="L176" s="22"/>
      <c r="M176" s="3"/>
      <c r="N176" s="3"/>
      <c r="O176" s="6"/>
      <c r="P176" s="6"/>
      <c r="Q176" s="6"/>
    </row>
    <row r="177" spans="11:17" ht="12.75">
      <c r="K177" s="2"/>
      <c r="L177" s="22"/>
      <c r="M177" s="3"/>
      <c r="N177" s="3"/>
      <c r="O177" s="6"/>
      <c r="P177" s="6"/>
      <c r="Q177" s="6"/>
    </row>
    <row r="178" spans="11:17" ht="12.75">
      <c r="K178" s="2"/>
      <c r="L178" s="22"/>
      <c r="M178" s="3"/>
      <c r="N178" s="3"/>
      <c r="O178" s="6"/>
      <c r="P178" s="6"/>
      <c r="Q178" s="6"/>
    </row>
    <row r="179" spans="11:17" ht="12.75">
      <c r="K179" s="2"/>
      <c r="L179" s="22"/>
      <c r="M179" s="3"/>
      <c r="N179" s="3"/>
      <c r="O179" s="6"/>
      <c r="P179" s="6"/>
      <c r="Q179" s="6"/>
    </row>
    <row r="180" spans="11:17" ht="12.75">
      <c r="K180" s="2"/>
      <c r="L180" s="22"/>
      <c r="M180" s="3"/>
      <c r="N180" s="3"/>
      <c r="O180" s="6"/>
      <c r="P180" s="6"/>
      <c r="Q180" s="6"/>
    </row>
    <row r="181" spans="11:17" ht="12.75">
      <c r="K181" s="2"/>
      <c r="L181" s="22"/>
      <c r="M181" s="3"/>
      <c r="N181" s="3"/>
      <c r="O181" s="6"/>
      <c r="P181" s="6"/>
      <c r="Q181" s="6"/>
    </row>
    <row r="182" spans="11:17" ht="12.75">
      <c r="K182" s="2"/>
      <c r="L182" s="22"/>
      <c r="M182" s="3"/>
      <c r="N182" s="3"/>
      <c r="O182" s="6"/>
      <c r="P182" s="6"/>
      <c r="Q182" s="6"/>
    </row>
    <row r="183" spans="11:17" ht="12.75">
      <c r="K183" s="2"/>
      <c r="L183" s="22"/>
      <c r="M183" s="3"/>
      <c r="N183" s="3"/>
      <c r="O183" s="6"/>
      <c r="P183" s="6"/>
      <c r="Q183" s="6"/>
    </row>
    <row r="184" spans="11:17" ht="12.75">
      <c r="K184" s="2"/>
      <c r="L184" s="22"/>
      <c r="M184" s="3"/>
      <c r="N184" s="3"/>
      <c r="O184" s="6"/>
      <c r="P184" s="6"/>
      <c r="Q184" s="6"/>
    </row>
    <row r="185" spans="11:17" ht="12.75">
      <c r="K185" s="2"/>
      <c r="L185" s="22"/>
      <c r="M185" s="3"/>
      <c r="N185" s="3"/>
      <c r="O185" s="6"/>
      <c r="P185" s="6"/>
      <c r="Q185" s="6"/>
    </row>
    <row r="186" spans="11:17" ht="12.75">
      <c r="K186" s="2"/>
      <c r="L186" s="22"/>
      <c r="M186" s="3"/>
      <c r="N186" s="3"/>
      <c r="O186" s="6"/>
      <c r="P186" s="6"/>
      <c r="Q186" s="6"/>
    </row>
    <row r="187" spans="11:17" ht="12.75">
      <c r="K187" s="2"/>
      <c r="L187" s="22"/>
      <c r="M187" s="3"/>
      <c r="N187" s="3"/>
      <c r="O187" s="6"/>
      <c r="P187" s="6"/>
      <c r="Q187" s="6"/>
    </row>
    <row r="188" spans="11:17" ht="12.75">
      <c r="K188" s="2"/>
      <c r="L188" s="22"/>
      <c r="M188" s="3"/>
      <c r="N188" s="3"/>
      <c r="O188" s="6"/>
      <c r="P188" s="6"/>
      <c r="Q188" s="6"/>
    </row>
    <row r="189" spans="11:17" ht="12.75">
      <c r="K189" s="2"/>
      <c r="L189" s="22"/>
      <c r="M189" s="3"/>
      <c r="N189" s="3"/>
      <c r="O189" s="6"/>
      <c r="P189" s="6"/>
      <c r="Q189" s="6"/>
    </row>
    <row r="190" spans="11:17" ht="12.75">
      <c r="K190" s="2"/>
      <c r="L190" s="22"/>
      <c r="M190" s="3"/>
      <c r="N190" s="3"/>
      <c r="O190" s="6"/>
      <c r="P190" s="6"/>
      <c r="Q190" s="6"/>
    </row>
    <row r="191" spans="11:17" ht="12.75">
      <c r="K191" s="2"/>
      <c r="L191" s="22"/>
      <c r="M191" s="3"/>
      <c r="N191" s="3"/>
      <c r="O191" s="6"/>
      <c r="P191" s="6"/>
      <c r="Q191" s="6"/>
    </row>
    <row r="192" spans="11:17" ht="12.75">
      <c r="K192" s="2"/>
      <c r="L192" s="22"/>
      <c r="M192" s="3"/>
      <c r="N192" s="3"/>
      <c r="O192" s="6"/>
      <c r="P192" s="6"/>
      <c r="Q192" s="6"/>
    </row>
    <row r="193" spans="11:17" ht="12.75">
      <c r="K193" s="2"/>
      <c r="L193" s="22"/>
      <c r="M193" s="3"/>
      <c r="N193" s="3"/>
      <c r="O193" s="6"/>
      <c r="P193" s="6"/>
      <c r="Q193" s="6"/>
    </row>
    <row r="194" spans="11:17" ht="12.75">
      <c r="K194" s="2"/>
      <c r="L194" s="22"/>
      <c r="M194" s="3"/>
      <c r="N194" s="3"/>
      <c r="O194" s="6"/>
      <c r="P194" s="6"/>
      <c r="Q194" s="6"/>
    </row>
    <row r="195" spans="11:17" ht="12.75">
      <c r="K195" s="2"/>
      <c r="L195" s="22"/>
      <c r="M195" s="3"/>
      <c r="N195" s="3"/>
      <c r="O195" s="6"/>
      <c r="P195" s="6"/>
      <c r="Q195" s="6"/>
    </row>
    <row r="196" spans="11:17" ht="12.75">
      <c r="K196" s="2"/>
      <c r="L196" s="22"/>
      <c r="M196" s="3"/>
      <c r="N196" s="3"/>
      <c r="O196" s="6"/>
      <c r="P196" s="6"/>
      <c r="Q196" s="6"/>
    </row>
    <row r="197" spans="11:17" ht="12.75">
      <c r="K197" s="2"/>
      <c r="L197" s="22"/>
      <c r="M197" s="3"/>
      <c r="N197" s="3"/>
      <c r="O197" s="6"/>
      <c r="P197" s="6"/>
      <c r="Q197" s="6"/>
    </row>
    <row r="198" spans="11:17" ht="12.75">
      <c r="K198" s="2"/>
      <c r="L198" s="22"/>
      <c r="M198" s="3"/>
      <c r="N198" s="3"/>
      <c r="O198" s="6"/>
      <c r="P198" s="6"/>
      <c r="Q198" s="6"/>
    </row>
    <row r="199" spans="11:17" ht="12.75">
      <c r="K199" s="2"/>
      <c r="L199" s="22"/>
      <c r="M199" s="3"/>
      <c r="N199" s="3"/>
      <c r="O199" s="6"/>
      <c r="P199" s="6"/>
      <c r="Q199" s="6"/>
    </row>
    <row r="200" spans="11:17" ht="12.75">
      <c r="K200" s="2"/>
      <c r="L200" s="22"/>
      <c r="M200" s="3"/>
      <c r="N200" s="3"/>
      <c r="O200" s="6"/>
      <c r="P200" s="6"/>
      <c r="Q200" s="6"/>
    </row>
    <row r="201" spans="11:17" ht="12.75">
      <c r="K201" s="2"/>
      <c r="L201" s="22"/>
      <c r="M201" s="3"/>
      <c r="N201" s="3"/>
      <c r="O201" s="6"/>
      <c r="P201" s="6"/>
      <c r="Q201" s="6"/>
    </row>
    <row r="202" spans="11:17" ht="12.75">
      <c r="K202" s="2"/>
      <c r="L202" s="22"/>
      <c r="M202" s="3"/>
      <c r="N202" s="3"/>
      <c r="O202" s="6"/>
      <c r="P202" s="6"/>
      <c r="Q202" s="6"/>
    </row>
    <row r="203" spans="11:17" ht="12.75">
      <c r="K203" s="2"/>
      <c r="L203" s="22"/>
      <c r="M203" s="3"/>
      <c r="N203" s="3"/>
      <c r="O203" s="6"/>
      <c r="P203" s="6"/>
      <c r="Q203" s="6"/>
    </row>
    <row r="204" spans="11:17" ht="12.75">
      <c r="K204" s="2"/>
      <c r="L204" s="22"/>
      <c r="M204" s="3"/>
      <c r="N204" s="3"/>
      <c r="O204" s="6"/>
      <c r="P204" s="6"/>
      <c r="Q204" s="6"/>
    </row>
    <row r="205" spans="11:17" ht="12.75">
      <c r="K205" s="2"/>
      <c r="L205" s="22"/>
      <c r="M205" s="3"/>
      <c r="N205" s="3"/>
      <c r="O205" s="6"/>
      <c r="P205" s="6"/>
      <c r="Q205" s="6"/>
    </row>
    <row r="206" spans="11:17" ht="12.75">
      <c r="K206" s="2"/>
      <c r="L206" s="22"/>
      <c r="M206" s="3"/>
      <c r="N206" s="3"/>
      <c r="O206" s="6"/>
      <c r="P206" s="6"/>
      <c r="Q206" s="6"/>
    </row>
    <row r="207" spans="11:17" ht="12.75">
      <c r="K207" s="2"/>
      <c r="L207" s="22"/>
      <c r="M207" s="3"/>
      <c r="N207" s="3"/>
      <c r="O207" s="6"/>
      <c r="P207" s="6"/>
      <c r="Q207" s="6"/>
    </row>
    <row r="208" spans="11:17" ht="12.75">
      <c r="K208" s="2"/>
      <c r="L208" s="22"/>
      <c r="M208" s="3"/>
      <c r="N208" s="3"/>
      <c r="O208" s="6"/>
      <c r="P208" s="6"/>
      <c r="Q208" s="6"/>
    </row>
    <row r="209" spans="11:17" ht="12.75">
      <c r="K209" s="2"/>
      <c r="L209" s="22"/>
      <c r="M209" s="3"/>
      <c r="N209" s="3"/>
      <c r="O209" s="6"/>
      <c r="P209" s="6"/>
      <c r="Q209" s="6"/>
    </row>
    <row r="210" spans="11:17" ht="12.75">
      <c r="K210" s="2"/>
      <c r="L210" s="22"/>
      <c r="M210" s="3"/>
      <c r="N210" s="3"/>
      <c r="O210" s="6"/>
      <c r="P210" s="6"/>
      <c r="Q210" s="6"/>
    </row>
    <row r="211" spans="11:17" ht="12.75">
      <c r="K211" s="2"/>
      <c r="L211" s="22"/>
      <c r="M211" s="3"/>
      <c r="N211" s="3"/>
      <c r="O211" s="6"/>
      <c r="P211" s="6"/>
      <c r="Q211" s="6"/>
    </row>
    <row r="212" spans="11:17" ht="12.75">
      <c r="K212" s="2"/>
      <c r="L212" s="22"/>
      <c r="M212" s="3"/>
      <c r="N212" s="3"/>
      <c r="O212" s="6"/>
      <c r="P212" s="6"/>
      <c r="Q212" s="6"/>
    </row>
    <row r="213" spans="11:17" ht="12.75">
      <c r="K213" s="2"/>
      <c r="L213" s="22"/>
      <c r="M213" s="3"/>
      <c r="N213" s="3"/>
      <c r="O213" s="6"/>
      <c r="P213" s="6"/>
      <c r="Q213" s="6"/>
    </row>
    <row r="214" spans="11:17" ht="12.75">
      <c r="K214" s="2"/>
      <c r="L214" s="22"/>
      <c r="M214" s="3"/>
      <c r="N214" s="3"/>
      <c r="O214" s="6"/>
      <c r="P214" s="6"/>
      <c r="Q214" s="6"/>
    </row>
    <row r="215" spans="11:17" ht="12.75">
      <c r="K215" s="2"/>
      <c r="L215" s="22"/>
      <c r="M215" s="3"/>
      <c r="N215" s="3"/>
      <c r="O215" s="6"/>
      <c r="P215" s="6"/>
      <c r="Q215" s="6"/>
    </row>
    <row r="216" spans="11:17" ht="12.75">
      <c r="K216" s="2"/>
      <c r="L216" s="22"/>
      <c r="M216" s="3"/>
      <c r="N216" s="3"/>
      <c r="O216" s="6"/>
      <c r="P216" s="6"/>
      <c r="Q216" s="6"/>
    </row>
    <row r="217" spans="11:17" ht="12.75">
      <c r="K217" s="2"/>
      <c r="L217" s="22"/>
      <c r="M217" s="3"/>
      <c r="N217" s="3"/>
      <c r="O217" s="6"/>
      <c r="P217" s="6"/>
      <c r="Q217" s="6"/>
    </row>
    <row r="218" spans="11:17" ht="12.75">
      <c r="K218" s="2"/>
      <c r="L218" s="22"/>
      <c r="M218" s="3"/>
      <c r="N218" s="3"/>
      <c r="O218" s="6"/>
      <c r="P218" s="6"/>
      <c r="Q218" s="6"/>
    </row>
    <row r="219" spans="11:17" ht="12.75">
      <c r="K219" s="2"/>
      <c r="L219" s="22"/>
      <c r="M219" s="3"/>
      <c r="N219" s="3"/>
      <c r="O219" s="6"/>
      <c r="P219" s="6"/>
      <c r="Q219" s="6"/>
    </row>
    <row r="220" spans="11:17" ht="12.75">
      <c r="K220" s="2"/>
      <c r="L220" s="22"/>
      <c r="M220" s="3"/>
      <c r="N220" s="3"/>
      <c r="O220" s="6"/>
      <c r="P220" s="6"/>
      <c r="Q220" s="6"/>
    </row>
    <row r="221" spans="11:17" ht="12.75">
      <c r="K221" s="2"/>
      <c r="L221" s="22"/>
      <c r="M221" s="3"/>
      <c r="N221" s="3"/>
      <c r="O221" s="6"/>
      <c r="P221" s="6"/>
      <c r="Q221" s="6"/>
    </row>
    <row r="222" spans="11:17" ht="12.75">
      <c r="K222" s="2"/>
      <c r="L222" s="22"/>
      <c r="M222" s="3"/>
      <c r="N222" s="3"/>
      <c r="O222" s="6"/>
      <c r="P222" s="6"/>
      <c r="Q222" s="6"/>
    </row>
    <row r="223" spans="11:17" ht="12.75">
      <c r="K223" s="2"/>
      <c r="L223" s="22"/>
      <c r="M223" s="3"/>
      <c r="N223" s="3"/>
      <c r="O223" s="6"/>
      <c r="P223" s="6"/>
      <c r="Q223" s="6"/>
    </row>
    <row r="224" spans="11:17" ht="12.75">
      <c r="K224" s="2"/>
      <c r="L224" s="22"/>
      <c r="M224" s="3"/>
      <c r="N224" s="3"/>
      <c r="O224" s="6"/>
      <c r="P224" s="6"/>
      <c r="Q224" s="6"/>
    </row>
    <row r="225" spans="11:17" ht="12.75">
      <c r="K225" s="2"/>
      <c r="L225" s="22"/>
      <c r="M225" s="3"/>
      <c r="N225" s="3"/>
      <c r="O225" s="6"/>
      <c r="P225" s="6"/>
      <c r="Q225" s="6"/>
    </row>
    <row r="226" spans="11:17" ht="12.75">
      <c r="K226" s="2"/>
      <c r="L226" s="22"/>
      <c r="M226" s="3"/>
      <c r="N226" s="3"/>
      <c r="O226" s="6"/>
      <c r="P226" s="6"/>
      <c r="Q226" s="6"/>
    </row>
    <row r="227" spans="11:17" ht="12.75">
      <c r="K227" s="2"/>
      <c r="L227" s="22"/>
      <c r="M227" s="3"/>
      <c r="N227" s="3"/>
      <c r="O227" s="6"/>
      <c r="P227" s="6"/>
      <c r="Q227" s="6"/>
    </row>
    <row r="228" spans="11:17" ht="12.75">
      <c r="K228" s="2"/>
      <c r="L228" s="22"/>
      <c r="M228" s="3"/>
      <c r="N228" s="3"/>
      <c r="O228" s="6"/>
      <c r="P228" s="6"/>
      <c r="Q228" s="6"/>
    </row>
    <row r="229" spans="11:17" ht="12.75">
      <c r="K229" s="2"/>
      <c r="L229" s="22"/>
      <c r="M229" s="3"/>
      <c r="N229" s="3"/>
      <c r="O229" s="6"/>
      <c r="P229" s="6"/>
      <c r="Q229" s="6"/>
    </row>
    <row r="230" spans="11:17" ht="12.75">
      <c r="K230" s="2"/>
      <c r="L230" s="22"/>
      <c r="M230" s="3"/>
      <c r="N230" s="3"/>
      <c r="O230" s="6"/>
      <c r="P230" s="6"/>
      <c r="Q230" s="6"/>
    </row>
    <row r="231" spans="11:17" ht="12.75">
      <c r="K231" s="2"/>
      <c r="L231" s="22"/>
      <c r="M231" s="3"/>
      <c r="N231" s="3"/>
      <c r="O231" s="6"/>
      <c r="P231" s="6"/>
      <c r="Q231" s="6"/>
    </row>
    <row r="232" spans="11:17" ht="12.75">
      <c r="K232" s="2"/>
      <c r="L232" s="22"/>
      <c r="M232" s="3"/>
      <c r="N232" s="3"/>
      <c r="O232" s="6"/>
      <c r="P232" s="6"/>
      <c r="Q232" s="6"/>
    </row>
    <row r="233" spans="11:17" ht="12.75">
      <c r="K233" s="2"/>
      <c r="L233" s="22"/>
      <c r="M233" s="3"/>
      <c r="N233" s="3"/>
      <c r="O233" s="6"/>
      <c r="P233" s="6"/>
      <c r="Q233" s="6"/>
    </row>
    <row r="234" spans="11:17" ht="12.75">
      <c r="K234" s="2"/>
      <c r="L234" s="22"/>
      <c r="M234" s="3"/>
      <c r="N234" s="3"/>
      <c r="O234" s="6"/>
      <c r="P234" s="6"/>
      <c r="Q234" s="6"/>
    </row>
    <row r="235" spans="11:17" ht="12.75">
      <c r="K235" s="2"/>
      <c r="L235" s="22"/>
      <c r="M235" s="3"/>
      <c r="N235" s="3"/>
      <c r="O235" s="6"/>
      <c r="P235" s="6"/>
      <c r="Q235" s="6"/>
    </row>
    <row r="236" spans="11:17" ht="12.75">
      <c r="K236" s="2"/>
      <c r="L236" s="22"/>
      <c r="M236" s="3"/>
      <c r="N236" s="3"/>
      <c r="O236" s="6"/>
      <c r="P236" s="6"/>
      <c r="Q236" s="6"/>
    </row>
    <row r="237" spans="11:17" ht="12.75">
      <c r="K237" s="2"/>
      <c r="L237" s="22"/>
      <c r="M237" s="3"/>
      <c r="N237" s="3"/>
      <c r="O237" s="6"/>
      <c r="P237" s="6"/>
      <c r="Q237" s="6"/>
    </row>
    <row r="238" spans="11:17" ht="12.75">
      <c r="K238" s="2"/>
      <c r="L238" s="22"/>
      <c r="M238" s="3"/>
      <c r="N238" s="3"/>
      <c r="O238" s="6"/>
      <c r="P238" s="6"/>
      <c r="Q238" s="6"/>
    </row>
    <row r="239" spans="11:17" ht="12.75">
      <c r="K239" s="2"/>
      <c r="L239" s="22"/>
      <c r="M239" s="3"/>
      <c r="N239" s="3"/>
      <c r="O239" s="6"/>
      <c r="P239" s="6"/>
      <c r="Q239" s="6"/>
    </row>
    <row r="240" spans="11:17" ht="12.75">
      <c r="K240" s="2"/>
      <c r="L240" s="22"/>
      <c r="M240" s="3"/>
      <c r="N240" s="3"/>
      <c r="O240" s="6"/>
      <c r="P240" s="6"/>
      <c r="Q240" s="6"/>
    </row>
    <row r="241" spans="11:17" ht="12.75">
      <c r="K241" s="2"/>
      <c r="L241" s="22"/>
      <c r="M241" s="3"/>
      <c r="N241" s="3"/>
      <c r="O241" s="6"/>
      <c r="P241" s="6"/>
      <c r="Q241" s="6"/>
    </row>
    <row r="242" spans="11:17" ht="12.75">
      <c r="K242" s="2"/>
      <c r="L242" s="22"/>
      <c r="M242" s="3"/>
      <c r="N242" s="3"/>
      <c r="O242" s="6"/>
      <c r="P242" s="6"/>
      <c r="Q242" s="6"/>
    </row>
    <row r="243" spans="11:17" ht="12.75">
      <c r="K243" s="2"/>
      <c r="L243" s="22"/>
      <c r="M243" s="3"/>
      <c r="N243" s="3"/>
      <c r="O243" s="6"/>
      <c r="P243" s="6"/>
      <c r="Q243" s="6"/>
    </row>
    <row r="244" spans="11:17" ht="12.75">
      <c r="K244" s="2"/>
      <c r="L244" s="22"/>
      <c r="M244" s="3"/>
      <c r="N244" s="3"/>
      <c r="O244" s="6"/>
      <c r="P244" s="6"/>
      <c r="Q244" s="6"/>
    </row>
    <row r="245" spans="11:17" ht="12.75">
      <c r="K245" s="2"/>
      <c r="L245" s="22"/>
      <c r="M245" s="3"/>
      <c r="N245" s="3"/>
      <c r="O245" s="6"/>
      <c r="P245" s="6"/>
      <c r="Q245" s="6"/>
    </row>
    <row r="246" spans="11:17" ht="12.75">
      <c r="K246" s="2"/>
      <c r="L246" s="22"/>
      <c r="M246" s="3"/>
      <c r="N246" s="3"/>
      <c r="O246" s="6"/>
      <c r="P246" s="6"/>
      <c r="Q246" s="6"/>
    </row>
    <row r="247" spans="11:17" ht="12.75">
      <c r="K247" s="2"/>
      <c r="L247" s="22"/>
      <c r="M247" s="3"/>
      <c r="N247" s="3"/>
      <c r="O247" s="6"/>
      <c r="P247" s="6"/>
      <c r="Q247" s="6"/>
    </row>
    <row r="248" spans="11:17" ht="12.75">
      <c r="K248" s="2"/>
      <c r="L248" s="22"/>
      <c r="M248" s="3"/>
      <c r="N248" s="3"/>
      <c r="O248" s="6"/>
      <c r="P248" s="6"/>
      <c r="Q248" s="6"/>
    </row>
    <row r="249" spans="11:17" ht="12.75">
      <c r="K249" s="2"/>
      <c r="L249" s="22"/>
      <c r="M249" s="3"/>
      <c r="N249" s="3"/>
      <c r="O249" s="6"/>
      <c r="P249" s="6"/>
      <c r="Q249" s="6"/>
    </row>
    <row r="250" spans="11:17" ht="12.75">
      <c r="K250" s="2"/>
      <c r="L250" s="22"/>
      <c r="M250" s="3"/>
      <c r="N250" s="3"/>
      <c r="O250" s="6"/>
      <c r="P250" s="6"/>
      <c r="Q250" s="6"/>
    </row>
    <row r="251" spans="11:17" ht="12.75">
      <c r="K251" s="2"/>
      <c r="L251" s="22"/>
      <c r="M251" s="3"/>
      <c r="N251" s="3"/>
      <c r="O251" s="6"/>
      <c r="P251" s="6"/>
      <c r="Q251" s="6"/>
    </row>
    <row r="252" spans="11:17" ht="12.75">
      <c r="K252" s="2"/>
      <c r="L252" s="22"/>
      <c r="M252" s="3"/>
      <c r="N252" s="3"/>
      <c r="O252" s="6"/>
      <c r="P252" s="6"/>
      <c r="Q252" s="6"/>
    </row>
    <row r="253" spans="11:17" ht="12.75">
      <c r="K253" s="2"/>
      <c r="L253" s="22"/>
      <c r="M253" s="3"/>
      <c r="N253" s="3"/>
      <c r="O253" s="6"/>
      <c r="P253" s="6"/>
      <c r="Q253" s="6"/>
    </row>
    <row r="254" spans="11:17" ht="12.75">
      <c r="K254" s="2"/>
      <c r="L254" s="22"/>
      <c r="M254" s="3"/>
      <c r="N254" s="3"/>
      <c r="O254" s="6"/>
      <c r="P254" s="6"/>
      <c r="Q254" s="6"/>
    </row>
    <row r="255" spans="11:17" ht="12.75">
      <c r="K255" s="2"/>
      <c r="L255" s="22"/>
      <c r="M255" s="3"/>
      <c r="N255" s="3"/>
      <c r="O255" s="6"/>
      <c r="P255" s="6"/>
      <c r="Q255" s="6"/>
    </row>
    <row r="256" spans="11:17" ht="12.75">
      <c r="K256" s="2"/>
      <c r="L256" s="22"/>
      <c r="M256" s="3"/>
      <c r="N256" s="3"/>
      <c r="O256" s="6"/>
      <c r="P256" s="6"/>
      <c r="Q256" s="6"/>
    </row>
    <row r="257" spans="11:17" ht="12.75">
      <c r="K257" s="2"/>
      <c r="L257" s="22"/>
      <c r="M257" s="3"/>
      <c r="N257" s="3"/>
      <c r="O257" s="6"/>
      <c r="P257" s="6"/>
      <c r="Q257" s="6"/>
    </row>
    <row r="258" spans="11:17" ht="12.75">
      <c r="K258" s="2"/>
      <c r="L258" s="22"/>
      <c r="M258" s="3"/>
      <c r="N258" s="3"/>
      <c r="O258" s="6"/>
      <c r="P258" s="6"/>
      <c r="Q258" s="6"/>
    </row>
    <row r="259" spans="11:17" ht="12.75">
      <c r="K259" s="2"/>
      <c r="L259" s="22"/>
      <c r="M259" s="3"/>
      <c r="N259" s="3"/>
      <c r="O259" s="6"/>
      <c r="P259" s="6"/>
      <c r="Q259" s="6"/>
    </row>
    <row r="260" spans="11:17" ht="12.75">
      <c r="K260" s="2"/>
      <c r="L260" s="22"/>
      <c r="M260" s="3"/>
      <c r="N260" s="3"/>
      <c r="O260" s="6"/>
      <c r="P260" s="6"/>
      <c r="Q260" s="6"/>
    </row>
    <row r="261" spans="11:17" ht="12.75">
      <c r="K261" s="2"/>
      <c r="L261" s="22"/>
      <c r="M261" s="3"/>
      <c r="N261" s="3"/>
      <c r="O261" s="6"/>
      <c r="P261" s="6"/>
      <c r="Q261" s="6"/>
    </row>
    <row r="262" spans="11:17" ht="12.75">
      <c r="K262" s="2"/>
      <c r="L262" s="22"/>
      <c r="M262" s="3"/>
      <c r="N262" s="3"/>
      <c r="O262" s="6"/>
      <c r="P262" s="6"/>
      <c r="Q262" s="6"/>
    </row>
    <row r="263" spans="11:17" ht="12.75">
      <c r="K263" s="2"/>
      <c r="L263" s="22"/>
      <c r="M263" s="3"/>
      <c r="N263" s="3"/>
      <c r="O263" s="6"/>
      <c r="P263" s="6"/>
      <c r="Q263" s="6"/>
    </row>
    <row r="264" spans="11:17" ht="12.75">
      <c r="K264" s="2"/>
      <c r="L264" s="22"/>
      <c r="M264" s="3"/>
      <c r="N264" s="3"/>
      <c r="O264" s="6"/>
      <c r="P264" s="6"/>
      <c r="Q264" s="6"/>
    </row>
    <row r="265" spans="11:17" ht="12.75">
      <c r="K265" s="2"/>
      <c r="L265" s="22"/>
      <c r="M265" s="3"/>
      <c r="N265" s="3"/>
      <c r="O265" s="6"/>
      <c r="P265" s="6"/>
      <c r="Q265" s="6"/>
    </row>
    <row r="266" spans="11:17" ht="12.75">
      <c r="K266" s="2"/>
      <c r="L266" s="22"/>
      <c r="M266" s="3"/>
      <c r="N266" s="3"/>
      <c r="O266" s="6"/>
      <c r="P266" s="6"/>
      <c r="Q266" s="6"/>
    </row>
    <row r="267" spans="11:17" ht="12.75">
      <c r="K267" s="2"/>
      <c r="L267" s="22"/>
      <c r="M267" s="3"/>
      <c r="N267" s="3"/>
      <c r="O267" s="6"/>
      <c r="P267" s="6"/>
      <c r="Q267" s="6"/>
    </row>
    <row r="268" spans="11:17" ht="12.75">
      <c r="K268" s="2"/>
      <c r="L268" s="22"/>
      <c r="M268" s="3"/>
      <c r="N268" s="3"/>
      <c r="O268" s="6"/>
      <c r="P268" s="6"/>
      <c r="Q268" s="6"/>
    </row>
    <row r="269" spans="11:17" ht="12.75">
      <c r="K269" s="2"/>
      <c r="L269" s="22"/>
      <c r="M269" s="3"/>
      <c r="N269" s="3"/>
      <c r="O269" s="6"/>
      <c r="P269" s="6"/>
      <c r="Q269" s="6"/>
    </row>
    <row r="270" spans="11:17" ht="12.75">
      <c r="K270" s="2"/>
      <c r="L270" s="22"/>
      <c r="M270" s="3"/>
      <c r="N270" s="3"/>
      <c r="O270" s="6"/>
      <c r="P270" s="6"/>
      <c r="Q270" s="6"/>
    </row>
    <row r="271" spans="11:17" ht="12.75">
      <c r="K271" s="2"/>
      <c r="L271" s="22"/>
      <c r="M271" s="3"/>
      <c r="N271" s="3"/>
      <c r="O271" s="6"/>
      <c r="P271" s="6"/>
      <c r="Q271" s="6"/>
    </row>
    <row r="272" spans="11:17" ht="12.75">
      <c r="K272" s="2"/>
      <c r="L272" s="22"/>
      <c r="M272" s="3"/>
      <c r="N272" s="3"/>
      <c r="O272" s="6"/>
      <c r="P272" s="6"/>
      <c r="Q272" s="6"/>
    </row>
    <row r="273" spans="11:17" ht="12.75">
      <c r="K273" s="2"/>
      <c r="L273" s="22"/>
      <c r="M273" s="3"/>
      <c r="N273" s="3"/>
      <c r="O273" s="6"/>
      <c r="P273" s="6"/>
      <c r="Q273" s="6"/>
    </row>
    <row r="274" spans="11:17" ht="12.75">
      <c r="K274" s="2"/>
      <c r="L274" s="22"/>
      <c r="M274" s="3"/>
      <c r="N274" s="3"/>
      <c r="O274" s="6"/>
      <c r="P274" s="6"/>
      <c r="Q274" s="6"/>
    </row>
    <row r="275" spans="11:17" ht="12.75">
      <c r="K275" s="2"/>
      <c r="L275" s="22"/>
      <c r="M275" s="3"/>
      <c r="N275" s="3"/>
      <c r="O275" s="6"/>
      <c r="P275" s="6"/>
      <c r="Q275" s="6"/>
    </row>
    <row r="276" spans="11:17" ht="12.75">
      <c r="K276" s="2"/>
      <c r="L276" s="22"/>
      <c r="M276" s="3"/>
      <c r="N276" s="3"/>
      <c r="O276" s="6"/>
      <c r="P276" s="6"/>
      <c r="Q276" s="6"/>
    </row>
    <row r="277" spans="11:17" ht="12.75">
      <c r="K277" s="2"/>
      <c r="L277" s="22"/>
      <c r="M277" s="3"/>
      <c r="N277" s="3"/>
      <c r="O277" s="6"/>
      <c r="P277" s="6"/>
      <c r="Q277" s="6"/>
    </row>
    <row r="278" spans="11:17" ht="12.75">
      <c r="K278" s="2"/>
      <c r="L278" s="22"/>
      <c r="M278" s="3"/>
      <c r="N278" s="3"/>
      <c r="O278" s="6"/>
      <c r="P278" s="6"/>
      <c r="Q278" s="6"/>
    </row>
    <row r="279" spans="11:17" ht="12.75">
      <c r="K279" s="2"/>
      <c r="L279" s="22"/>
      <c r="M279" s="3"/>
      <c r="N279" s="3"/>
      <c r="O279" s="6"/>
      <c r="P279" s="6"/>
      <c r="Q279" s="6"/>
    </row>
    <row r="280" spans="11:17" ht="12.75">
      <c r="K280" s="2"/>
      <c r="L280" s="22"/>
      <c r="M280" s="3"/>
      <c r="N280" s="3"/>
      <c r="O280" s="6"/>
      <c r="P280" s="6"/>
      <c r="Q280" s="6"/>
    </row>
    <row r="281" spans="11:17" ht="12.75">
      <c r="K281" s="2"/>
      <c r="L281" s="22"/>
      <c r="M281" s="3"/>
      <c r="N281" s="3"/>
      <c r="O281" s="6"/>
      <c r="P281" s="6"/>
      <c r="Q281" s="6"/>
    </row>
    <row r="282" spans="11:17" ht="12.75">
      <c r="K282" s="2"/>
      <c r="L282" s="22"/>
      <c r="M282" s="3"/>
      <c r="N282" s="3"/>
      <c r="O282" s="6"/>
      <c r="P282" s="6"/>
      <c r="Q282" s="6"/>
    </row>
    <row r="283" spans="11:17" ht="12.75">
      <c r="K283" s="2"/>
      <c r="L283" s="22"/>
      <c r="M283" s="3"/>
      <c r="N283" s="3"/>
      <c r="O283" s="6"/>
      <c r="P283" s="6"/>
      <c r="Q283" s="6"/>
    </row>
    <row r="284" spans="11:17" ht="12.75">
      <c r="K284" s="5"/>
      <c r="L284" s="23"/>
      <c r="M284" s="4"/>
      <c r="N284" s="4"/>
      <c r="O284" s="6"/>
      <c r="P284" s="6"/>
      <c r="Q284" s="6"/>
    </row>
    <row r="285" spans="11:17" ht="12.75">
      <c r="K285" s="5"/>
      <c r="L285" s="23"/>
      <c r="M285" s="4"/>
      <c r="N285" s="4"/>
      <c r="O285" s="6"/>
      <c r="P285" s="6"/>
      <c r="Q285" s="6"/>
    </row>
    <row r="286" spans="11:17" ht="12.75">
      <c r="K286" s="5"/>
      <c r="L286" s="23"/>
      <c r="M286" s="4"/>
      <c r="N286" s="4"/>
      <c r="O286" s="6"/>
      <c r="P286" s="6"/>
      <c r="Q286" s="6"/>
    </row>
    <row r="287" spans="11:17" ht="12.75">
      <c r="K287" s="5"/>
      <c r="L287" s="23"/>
      <c r="M287" s="4"/>
      <c r="N287" s="4"/>
      <c r="O287" s="6"/>
      <c r="P287" s="6"/>
      <c r="Q287" s="6"/>
    </row>
    <row r="288" spans="11:17" ht="12.75">
      <c r="K288" s="5"/>
      <c r="L288" s="23"/>
      <c r="M288" s="4"/>
      <c r="N288" s="4"/>
      <c r="O288" s="6"/>
      <c r="P288" s="6"/>
      <c r="Q288" s="6"/>
    </row>
    <row r="289" spans="11:17" ht="12.75">
      <c r="K289" s="5"/>
      <c r="L289" s="23"/>
      <c r="M289" s="4"/>
      <c r="N289" s="4"/>
      <c r="O289" s="6"/>
      <c r="P289" s="6"/>
      <c r="Q289" s="6"/>
    </row>
    <row r="290" spans="11:17" ht="12.75">
      <c r="K290" s="5"/>
      <c r="L290" s="23"/>
      <c r="M290" s="4"/>
      <c r="N290" s="4"/>
      <c r="O290" s="6"/>
      <c r="P290" s="6"/>
      <c r="Q290" s="6"/>
    </row>
    <row r="291" spans="11:17" ht="12.75">
      <c r="K291" s="5"/>
      <c r="L291" s="23"/>
      <c r="M291" s="4"/>
      <c r="N291" s="4"/>
      <c r="O291" s="6"/>
      <c r="P291" s="6"/>
      <c r="Q291" s="6"/>
    </row>
    <row r="292" spans="11:17" ht="12.75">
      <c r="K292" s="5"/>
      <c r="L292" s="23"/>
      <c r="M292" s="4"/>
      <c r="N292" s="4"/>
      <c r="O292" s="6"/>
      <c r="P292" s="6"/>
      <c r="Q292" s="6"/>
    </row>
    <row r="293" spans="11:17" ht="12.75">
      <c r="K293" s="5"/>
      <c r="L293" s="23"/>
      <c r="M293" s="4"/>
      <c r="N293" s="4"/>
      <c r="O293" s="6"/>
      <c r="P293" s="6"/>
      <c r="Q293" s="6"/>
    </row>
    <row r="294" spans="11:17" ht="12.75">
      <c r="K294" s="5"/>
      <c r="L294" s="23"/>
      <c r="M294" s="4"/>
      <c r="N294" s="4"/>
      <c r="O294" s="6"/>
      <c r="P294" s="6"/>
      <c r="Q294" s="6"/>
    </row>
    <row r="295" spans="11:17" ht="12.75">
      <c r="K295" s="5"/>
      <c r="L295" s="23"/>
      <c r="M295" s="4"/>
      <c r="N295" s="4"/>
      <c r="O295" s="6"/>
      <c r="P295" s="6"/>
      <c r="Q295" s="6"/>
    </row>
    <row r="296" spans="11:17" ht="12.75">
      <c r="K296" s="6"/>
      <c r="L296" s="24"/>
      <c r="M296" s="6"/>
      <c r="N296" s="6"/>
      <c r="O296" s="6"/>
      <c r="P296" s="6"/>
      <c r="Q296" s="6"/>
    </row>
    <row r="297" spans="11:17" ht="12.75">
      <c r="K297" s="6"/>
      <c r="L297" s="24"/>
      <c r="M297" s="6"/>
      <c r="N297" s="6"/>
      <c r="O297" s="6"/>
      <c r="P297" s="6"/>
      <c r="Q297" s="6"/>
    </row>
    <row r="298" spans="11:17" ht="12.75">
      <c r="K298" s="6"/>
      <c r="L298" s="24"/>
      <c r="M298" s="6"/>
      <c r="N298" s="6"/>
      <c r="O298" s="6"/>
      <c r="P298" s="6"/>
      <c r="Q298" s="6"/>
    </row>
    <row r="299" spans="11:17" ht="12.75">
      <c r="K299" s="6"/>
      <c r="L299" s="24"/>
      <c r="M299" s="6"/>
      <c r="N299" s="6"/>
      <c r="O299" s="6"/>
      <c r="P299" s="6"/>
      <c r="Q299" s="6"/>
    </row>
    <row r="300" spans="11:17" ht="12.75">
      <c r="K300" s="6"/>
      <c r="L300" s="24"/>
      <c r="M300" s="6"/>
      <c r="N300" s="6"/>
      <c r="O300" s="6"/>
      <c r="P300" s="6"/>
      <c r="Q300" s="6"/>
    </row>
    <row r="301" spans="11:17" ht="12.75">
      <c r="K301" s="6"/>
      <c r="L301" s="24"/>
      <c r="M301" s="6"/>
      <c r="N301" s="6"/>
      <c r="O301" s="6"/>
      <c r="P301" s="6"/>
      <c r="Q301" s="6"/>
    </row>
    <row r="302" spans="11:17" ht="12.75">
      <c r="K302" s="6"/>
      <c r="L302" s="24"/>
      <c r="M302" s="6"/>
      <c r="N302" s="6"/>
      <c r="O302" s="6"/>
      <c r="P302" s="6"/>
      <c r="Q302" s="6"/>
    </row>
    <row r="303" spans="11:17" ht="12.75">
      <c r="K303" s="6"/>
      <c r="L303" s="24"/>
      <c r="M303" s="6"/>
      <c r="N303" s="6"/>
      <c r="O303" s="6"/>
      <c r="P303" s="6"/>
      <c r="Q303" s="6"/>
    </row>
    <row r="304" spans="11:17" ht="12.75">
      <c r="K304" s="6"/>
      <c r="L304" s="24"/>
      <c r="M304" s="6"/>
      <c r="N304" s="6"/>
      <c r="O304" s="6"/>
      <c r="P304" s="6"/>
      <c r="Q304" s="6"/>
    </row>
    <row r="305" spans="11:17" ht="12.75">
      <c r="K305" s="6"/>
      <c r="L305" s="24"/>
      <c r="M305" s="6"/>
      <c r="N305" s="6"/>
      <c r="O305" s="6"/>
      <c r="P305" s="6"/>
      <c r="Q305" s="6"/>
    </row>
    <row r="306" spans="11:17" ht="12.75">
      <c r="K306" s="6"/>
      <c r="L306" s="24"/>
      <c r="M306" s="6"/>
      <c r="N306" s="6"/>
      <c r="O306" s="6"/>
      <c r="P306" s="6"/>
      <c r="Q306" s="6"/>
    </row>
    <row r="307" spans="11:17" ht="12.75">
      <c r="K307" s="6"/>
      <c r="L307" s="24"/>
      <c r="M307" s="6"/>
      <c r="N307" s="6"/>
      <c r="O307" s="6"/>
      <c r="P307" s="6"/>
      <c r="Q307" s="6"/>
    </row>
    <row r="308" spans="11:17" ht="12.75">
      <c r="K308" s="6"/>
      <c r="L308" s="24"/>
      <c r="M308" s="6"/>
      <c r="N308" s="6"/>
      <c r="O308" s="6"/>
      <c r="P308" s="6"/>
      <c r="Q308" s="6"/>
    </row>
    <row r="309" spans="11:17" ht="12.75">
      <c r="K309" s="6"/>
      <c r="L309" s="24"/>
      <c r="M309" s="6"/>
      <c r="N309" s="6"/>
      <c r="O309" s="6"/>
      <c r="P309" s="6"/>
      <c r="Q309" s="6"/>
    </row>
    <row r="310" spans="11:17" ht="12.75">
      <c r="K310" s="6"/>
      <c r="L310" s="24"/>
      <c r="M310" s="6"/>
      <c r="N310" s="6"/>
      <c r="O310" s="6"/>
      <c r="P310" s="6"/>
      <c r="Q310" s="6"/>
    </row>
    <row r="311" spans="11:17" ht="12.75">
      <c r="K311" s="6"/>
      <c r="L311" s="24"/>
      <c r="M311" s="6"/>
      <c r="N311" s="6"/>
      <c r="O311" s="6"/>
      <c r="P311" s="6"/>
      <c r="Q311" s="6"/>
    </row>
    <row r="312" spans="11:17" ht="12.75">
      <c r="K312" s="6"/>
      <c r="L312" s="24"/>
      <c r="M312" s="6"/>
      <c r="N312" s="6"/>
      <c r="O312" s="6"/>
      <c r="P312" s="6"/>
      <c r="Q312" s="6"/>
    </row>
    <row r="313" spans="11:17" ht="12.75">
      <c r="K313" s="6"/>
      <c r="L313" s="24"/>
      <c r="M313" s="6"/>
      <c r="N313" s="6"/>
      <c r="O313" s="6"/>
      <c r="P313" s="6"/>
      <c r="Q313" s="6"/>
    </row>
    <row r="314" spans="11:17" ht="12.75">
      <c r="K314" s="6"/>
      <c r="L314" s="24"/>
      <c r="M314" s="6"/>
      <c r="N314" s="6"/>
      <c r="O314" s="6"/>
      <c r="P314" s="6"/>
      <c r="Q314" s="6"/>
    </row>
    <row r="315" spans="11:17" ht="12.75">
      <c r="K315" s="6"/>
      <c r="L315" s="24"/>
      <c r="M315" s="6"/>
      <c r="N315" s="6"/>
      <c r="O315" s="6"/>
      <c r="P315" s="6"/>
      <c r="Q315" s="6"/>
    </row>
    <row r="316" spans="11:17" ht="12.75">
      <c r="K316" s="6"/>
      <c r="L316" s="24"/>
      <c r="M316" s="6"/>
      <c r="N316" s="6"/>
      <c r="O316" s="6"/>
      <c r="P316" s="6"/>
      <c r="Q316" s="6"/>
    </row>
    <row r="317" spans="11:17" ht="12.75">
      <c r="K317" s="6"/>
      <c r="L317" s="24"/>
      <c r="M317" s="6"/>
      <c r="N317" s="6"/>
      <c r="O317" s="6"/>
      <c r="P317" s="6"/>
      <c r="Q317" s="6"/>
    </row>
    <row r="318" spans="11:17" ht="12.75">
      <c r="K318" s="6"/>
      <c r="L318" s="24"/>
      <c r="M318" s="6"/>
      <c r="N318" s="6"/>
      <c r="O318" s="6"/>
      <c r="P318" s="6"/>
      <c r="Q318" s="6"/>
    </row>
    <row r="319" spans="11:17" ht="12.75">
      <c r="K319" s="6"/>
      <c r="L319" s="24"/>
      <c r="M319" s="6"/>
      <c r="N319" s="6"/>
      <c r="O319" s="6"/>
      <c r="P319" s="6"/>
      <c r="Q319" s="6"/>
    </row>
    <row r="320" spans="11:17" ht="12.75">
      <c r="K320" s="6"/>
      <c r="L320" s="24"/>
      <c r="M320" s="6"/>
      <c r="N320" s="6"/>
      <c r="O320" s="6"/>
      <c r="P320" s="6"/>
      <c r="Q320" s="6"/>
    </row>
    <row r="321" spans="11:17" ht="12.75">
      <c r="K321" s="6"/>
      <c r="L321" s="24"/>
      <c r="M321" s="6"/>
      <c r="N321" s="6"/>
      <c r="O321" s="6"/>
      <c r="P321" s="6"/>
      <c r="Q321" s="6"/>
    </row>
    <row r="322" spans="11:17" ht="12.75">
      <c r="K322" s="6"/>
      <c r="L322" s="24"/>
      <c r="M322" s="6"/>
      <c r="N322" s="6"/>
      <c r="O322" s="6"/>
      <c r="P322" s="6"/>
      <c r="Q322" s="6"/>
    </row>
    <row r="323" spans="11:17" ht="12.75">
      <c r="K323" s="6"/>
      <c r="L323" s="24"/>
      <c r="M323" s="6"/>
      <c r="N323" s="6"/>
      <c r="O323" s="6"/>
      <c r="P323" s="6"/>
      <c r="Q323" s="6"/>
    </row>
    <row r="324" spans="11:17" ht="12.75">
      <c r="K324" s="6"/>
      <c r="L324" s="24"/>
      <c r="M324" s="6"/>
      <c r="N324" s="6"/>
      <c r="O324" s="6"/>
      <c r="P324" s="6"/>
      <c r="Q324" s="6"/>
    </row>
    <row r="325" spans="11:17" ht="12.75">
      <c r="K325" s="6"/>
      <c r="L325" s="24"/>
      <c r="M325" s="6"/>
      <c r="N325" s="6"/>
      <c r="O325" s="6"/>
      <c r="P325" s="6"/>
      <c r="Q325" s="6"/>
    </row>
    <row r="326" spans="11:17" ht="12.75">
      <c r="K326" s="6"/>
      <c r="L326" s="24"/>
      <c r="M326" s="6"/>
      <c r="N326" s="6"/>
      <c r="O326" s="6"/>
      <c r="P326" s="6"/>
      <c r="Q326" s="6"/>
    </row>
    <row r="327" spans="11:17" ht="12.75">
      <c r="K327" s="6"/>
      <c r="L327" s="24"/>
      <c r="M327" s="6"/>
      <c r="N327" s="6"/>
      <c r="O327" s="6"/>
      <c r="P327" s="6"/>
      <c r="Q327" s="6"/>
    </row>
    <row r="328" spans="11:17" ht="12.75">
      <c r="K328" s="6"/>
      <c r="L328" s="24"/>
      <c r="M328" s="6"/>
      <c r="N328" s="6"/>
      <c r="O328" s="6"/>
      <c r="P328" s="6"/>
      <c r="Q328" s="6"/>
    </row>
    <row r="329" spans="11:17" ht="12.75">
      <c r="K329" s="6"/>
      <c r="L329" s="24"/>
      <c r="M329" s="6"/>
      <c r="N329" s="6"/>
      <c r="O329" s="6"/>
      <c r="P329" s="6"/>
      <c r="Q329" s="6"/>
    </row>
    <row r="330" spans="11:17" ht="12.75">
      <c r="K330" s="6"/>
      <c r="L330" s="24"/>
      <c r="M330" s="6"/>
      <c r="N330" s="6"/>
      <c r="O330" s="6"/>
      <c r="P330" s="6"/>
      <c r="Q330" s="6"/>
    </row>
    <row r="331" spans="11:17" ht="12.75">
      <c r="K331" s="6"/>
      <c r="L331" s="24"/>
      <c r="M331" s="6"/>
      <c r="N331" s="6"/>
      <c r="O331" s="6"/>
      <c r="P331" s="6"/>
      <c r="Q331" s="6"/>
    </row>
    <row r="332" spans="11:17" ht="12.75">
      <c r="K332" s="6"/>
      <c r="L332" s="24"/>
      <c r="M332" s="6"/>
      <c r="N332" s="6"/>
      <c r="O332" s="6"/>
      <c r="P332" s="6"/>
      <c r="Q332" s="6"/>
    </row>
    <row r="333" spans="11:17" ht="12.75">
      <c r="K333" s="6"/>
      <c r="L333" s="24"/>
      <c r="M333" s="6"/>
      <c r="N333" s="6"/>
      <c r="O333" s="6"/>
      <c r="P333" s="6"/>
      <c r="Q333" s="6"/>
    </row>
    <row r="334" spans="11:17" ht="12.75">
      <c r="K334" s="6"/>
      <c r="L334" s="24"/>
      <c r="M334" s="6"/>
      <c r="N334" s="6"/>
      <c r="O334" s="6"/>
      <c r="P334" s="6"/>
      <c r="Q334" s="6"/>
    </row>
    <row r="335" spans="11:17" ht="12.75">
      <c r="K335" s="6"/>
      <c r="L335" s="24"/>
      <c r="M335" s="6"/>
      <c r="N335" s="6"/>
      <c r="O335" s="6"/>
      <c r="P335" s="6"/>
      <c r="Q335" s="6"/>
    </row>
    <row r="336" spans="11:17" ht="12.75">
      <c r="K336" s="6"/>
      <c r="L336" s="24"/>
      <c r="M336" s="6"/>
      <c r="N336" s="6"/>
      <c r="O336" s="6"/>
      <c r="P336" s="6"/>
      <c r="Q336" s="6"/>
    </row>
    <row r="337" spans="15:17" ht="12.75">
      <c r="O337" s="6"/>
      <c r="P337" s="6"/>
      <c r="Q337" s="6"/>
    </row>
    <row r="338" spans="15:17" ht="12.75">
      <c r="O338" s="6"/>
      <c r="P338" s="6"/>
      <c r="Q338" s="6"/>
    </row>
    <row r="339" spans="15:17" ht="12.75">
      <c r="O339" s="6"/>
      <c r="P339" s="6"/>
      <c r="Q339" s="6"/>
    </row>
  </sheetData>
  <sheetProtection/>
  <autoFilter ref="B11:K11">
    <sortState ref="B12:K339">
      <sortCondition sortBy="value" ref="K12:K339"/>
    </sortState>
  </autoFilter>
  <mergeCells count="10">
    <mergeCell ref="A7:L7"/>
    <mergeCell ref="P7:P8"/>
    <mergeCell ref="Q7:Q8"/>
    <mergeCell ref="R7:R8"/>
    <mergeCell ref="A1:L1"/>
    <mergeCell ref="A2:L2"/>
    <mergeCell ref="A3:L3"/>
    <mergeCell ref="A4:L4"/>
    <mergeCell ref="A5:L5"/>
    <mergeCell ref="A6:L6"/>
  </mergeCells>
  <printOptions/>
  <pageMargins left="0.3937007874015748" right="0.2755905511811024" top="0.3937007874015748" bottom="0.3937007874015748" header="0.5118110236220472" footer="0.3149606299212598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F332"/>
  <sheetViews>
    <sheetView view="pageBreakPreview" zoomScaleSheetLayoutView="100" zoomScalePageLayoutView="0" workbookViewId="0" topLeftCell="A4">
      <selection activeCell="F27" sqref="F27"/>
    </sheetView>
  </sheetViews>
  <sheetFormatPr defaultColWidth="9.00390625" defaultRowHeight="12.75"/>
  <cols>
    <col min="1" max="1" width="4.875" style="1" customWidth="1"/>
    <col min="2" max="2" width="29.75390625" style="0" customWidth="1"/>
    <col min="3" max="3" width="6.75390625" style="0" customWidth="1"/>
    <col min="4" max="4" width="6.375" style="0" customWidth="1"/>
    <col min="5" max="5" width="5.75390625" style="0" customWidth="1"/>
    <col min="6" max="6" width="25.00390625" style="1" customWidth="1"/>
    <col min="7" max="7" width="8.25390625" style="1" hidden="1" customWidth="1"/>
    <col min="8" max="8" width="8.375" style="53" hidden="1" customWidth="1"/>
    <col min="9" max="10" width="8.375" style="1" hidden="1" customWidth="1"/>
    <col min="11" max="11" width="8.125" style="0" customWidth="1"/>
    <col min="12" max="12" width="5.875" style="1" customWidth="1"/>
    <col min="13" max="13" width="8.875" style="0" hidden="1" customWidth="1"/>
    <col min="14" max="14" width="5.375" style="0" hidden="1" customWidth="1"/>
    <col min="15" max="15" width="7.25390625" style="0" hidden="1" customWidth="1"/>
    <col min="16" max="16" width="7.00390625" style="0" customWidth="1"/>
    <col min="17" max="17" width="7.125" style="0" bestFit="1" customWidth="1"/>
  </cols>
  <sheetData>
    <row r="1" spans="1:136" ht="12.7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8"/>
      <c r="N1" s="9"/>
      <c r="O1" s="9"/>
      <c r="P1" s="9"/>
      <c r="Q1" s="1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36" ht="12.75">
      <c r="A2" s="60" t="s">
        <v>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8"/>
      <c r="N2" s="9"/>
      <c r="O2" s="9"/>
      <c r="P2" s="9"/>
      <c r="Q2" s="1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</row>
    <row r="3" spans="1:136" ht="12.75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8"/>
      <c r="N3" s="9"/>
      <c r="O3" s="9"/>
      <c r="P3" s="9"/>
      <c r="Q3" s="1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</row>
    <row r="4" spans="1:136" ht="18.75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8"/>
      <c r="N4" s="9"/>
      <c r="O4" s="9"/>
      <c r="P4" s="9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</row>
    <row r="5" spans="1:136" ht="18.75">
      <c r="A5" s="61" t="s">
        <v>82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8"/>
      <c r="N5" s="9"/>
      <c r="O5" s="9"/>
      <c r="P5" s="9"/>
      <c r="Q5" s="1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</row>
    <row r="6" spans="1:136" ht="6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8"/>
      <c r="N6" s="9"/>
      <c r="O6" s="9"/>
      <c r="P6" s="9"/>
      <c r="Q6" s="1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</row>
    <row r="7" spans="1:136" ht="23.25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46"/>
      <c r="M7" s="8"/>
      <c r="N7" s="9"/>
      <c r="O7" s="9"/>
      <c r="P7" s="59"/>
      <c r="Q7" s="59"/>
      <c r="R7" s="5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</row>
    <row r="8" spans="1:136" ht="18.75">
      <c r="A8" s="7"/>
      <c r="B8" s="11"/>
      <c r="C8" s="11"/>
      <c r="D8" s="25" t="s">
        <v>73</v>
      </c>
      <c r="E8" s="25"/>
      <c r="F8" s="13"/>
      <c r="G8" s="13"/>
      <c r="H8" s="52"/>
      <c r="I8" s="13"/>
      <c r="J8" s="13"/>
      <c r="K8" s="9"/>
      <c r="L8" s="21"/>
      <c r="M8" s="8"/>
      <c r="N8" s="9"/>
      <c r="O8" s="9"/>
      <c r="P8" s="59"/>
      <c r="Q8" s="59"/>
      <c r="R8" s="5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</row>
    <row r="9" spans="1:136" ht="18.75">
      <c r="A9" s="12" t="s">
        <v>24</v>
      </c>
      <c r="D9" s="25" t="s">
        <v>19</v>
      </c>
      <c r="E9" s="25"/>
      <c r="M9" s="8"/>
      <c r="N9" s="9"/>
      <c r="O9" s="9"/>
      <c r="Q9" s="1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</row>
    <row r="10" spans="1:136" ht="18.75">
      <c r="A10" s="12"/>
      <c r="D10" s="25"/>
      <c r="E10" s="25"/>
      <c r="F10" s="39" t="s">
        <v>32</v>
      </c>
      <c r="M10" s="8"/>
      <c r="N10" s="9"/>
      <c r="O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</row>
    <row r="11" spans="1:136" ht="12.75" customHeight="1">
      <c r="A11" s="12"/>
      <c r="D11" s="14"/>
      <c r="E11" s="14"/>
      <c r="M11" s="8"/>
      <c r="N11" s="9"/>
      <c r="O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</row>
    <row r="12" spans="1:15" ht="27.75" customHeight="1">
      <c r="A12" s="26" t="s">
        <v>0</v>
      </c>
      <c r="B12" s="26" t="s">
        <v>27</v>
      </c>
      <c r="C12" s="27" t="s">
        <v>35</v>
      </c>
      <c r="D12" s="27" t="s">
        <v>5</v>
      </c>
      <c r="E12" s="27" t="s">
        <v>21</v>
      </c>
      <c r="F12" s="27" t="s">
        <v>6</v>
      </c>
      <c r="G12" s="27" t="s">
        <v>25</v>
      </c>
      <c r="H12" s="54" t="s">
        <v>26</v>
      </c>
      <c r="I12" s="27" t="s">
        <v>53</v>
      </c>
      <c r="J12" s="27" t="s">
        <v>52</v>
      </c>
      <c r="K12" s="28" t="s">
        <v>1</v>
      </c>
      <c r="L12" s="28" t="s">
        <v>2</v>
      </c>
      <c r="M12" s="40" t="s">
        <v>31</v>
      </c>
      <c r="N12" s="40" t="s">
        <v>17</v>
      </c>
      <c r="O12" s="40" t="s">
        <v>9</v>
      </c>
    </row>
    <row r="13" spans="1:18" ht="19.5" customHeight="1">
      <c r="A13" s="29">
        <v>1</v>
      </c>
      <c r="B13" s="29" t="s">
        <v>43</v>
      </c>
      <c r="C13" s="33">
        <v>24</v>
      </c>
      <c r="D13" s="33">
        <v>1999</v>
      </c>
      <c r="E13" s="33">
        <v>3</v>
      </c>
      <c r="F13" s="29" t="s">
        <v>44</v>
      </c>
      <c r="G13" s="31">
        <v>0.002777777777777778</v>
      </c>
      <c r="H13" s="31">
        <v>0.008553240740740741</v>
      </c>
      <c r="I13" s="31"/>
      <c r="J13" s="31"/>
      <c r="K13" s="32">
        <f>H13-G13</f>
        <v>0.005775462962962963</v>
      </c>
      <c r="L13" s="33">
        <v>1</v>
      </c>
      <c r="M13" s="15"/>
      <c r="N13" s="15"/>
      <c r="O13" s="15"/>
      <c r="R13" t="s">
        <v>10</v>
      </c>
    </row>
    <row r="14" spans="1:18" s="16" customFormat="1" ht="19.5" customHeight="1">
      <c r="A14" s="29">
        <v>2</v>
      </c>
      <c r="B14" s="29" t="s">
        <v>71</v>
      </c>
      <c r="C14" s="33">
        <v>31</v>
      </c>
      <c r="D14" s="33">
        <v>1999</v>
      </c>
      <c r="E14" s="33" t="s">
        <v>51</v>
      </c>
      <c r="F14" s="29" t="s">
        <v>65</v>
      </c>
      <c r="G14" s="31">
        <v>0.004861111111111111</v>
      </c>
      <c r="H14" s="31">
        <v>0.012094907407407408</v>
      </c>
      <c r="I14" s="31"/>
      <c r="J14" s="31"/>
      <c r="K14" s="32">
        <f>H14-G14</f>
        <v>0.007233796296296297</v>
      </c>
      <c r="L14" s="33">
        <v>2</v>
      </c>
      <c r="M14" s="15"/>
      <c r="N14" s="15"/>
      <c r="O14" s="15"/>
      <c r="R14" s="16" t="s">
        <v>11</v>
      </c>
    </row>
    <row r="15" spans="1:18" s="16" customFormat="1" ht="19.5" customHeight="1">
      <c r="A15" s="29">
        <v>3</v>
      </c>
      <c r="B15" s="29" t="s">
        <v>59</v>
      </c>
      <c r="C15" s="29">
        <v>12</v>
      </c>
      <c r="D15" s="33">
        <v>1998</v>
      </c>
      <c r="E15" s="33">
        <v>2</v>
      </c>
      <c r="F15" s="29" t="s">
        <v>56</v>
      </c>
      <c r="G15" s="31">
        <v>0</v>
      </c>
      <c r="H15" s="31">
        <v>0.007256944444444444</v>
      </c>
      <c r="I15" s="31"/>
      <c r="J15" s="31"/>
      <c r="K15" s="32">
        <f>H15-G15</f>
        <v>0.007256944444444444</v>
      </c>
      <c r="L15" s="33">
        <v>3</v>
      </c>
      <c r="M15" s="17"/>
      <c r="N15" s="17"/>
      <c r="O15" s="17"/>
      <c r="R15" s="16" t="s">
        <v>12</v>
      </c>
    </row>
    <row r="16" spans="1:18" s="16" customFormat="1" ht="19.5" customHeight="1">
      <c r="A16" s="29">
        <v>4</v>
      </c>
      <c r="B16" s="29" t="s">
        <v>60</v>
      </c>
      <c r="C16" s="29">
        <v>13</v>
      </c>
      <c r="D16" s="33">
        <v>1998</v>
      </c>
      <c r="E16" s="33">
        <v>2</v>
      </c>
      <c r="F16" s="29" t="s">
        <v>56</v>
      </c>
      <c r="G16" s="31">
        <v>0.010416666666666666</v>
      </c>
      <c r="H16" s="31">
        <v>0.01934027777777778</v>
      </c>
      <c r="I16" s="31"/>
      <c r="J16" s="31"/>
      <c r="K16" s="32">
        <f>H16-G16</f>
        <v>0.008923611111111113</v>
      </c>
      <c r="L16" s="33">
        <v>4</v>
      </c>
      <c r="M16" s="15"/>
      <c r="N16" s="15"/>
      <c r="O16" s="15"/>
      <c r="R16" s="16" t="s">
        <v>13</v>
      </c>
    </row>
    <row r="17" spans="1:18" s="16" customFormat="1" ht="19.5" customHeight="1">
      <c r="A17" s="29"/>
      <c r="B17" s="15"/>
      <c r="C17" s="15"/>
      <c r="D17" s="15"/>
      <c r="E17" s="15"/>
      <c r="F17" s="15"/>
      <c r="G17" s="31"/>
      <c r="H17" s="31"/>
      <c r="I17" s="31"/>
      <c r="J17" s="31"/>
      <c r="K17" s="32"/>
      <c r="L17" s="33"/>
      <c r="M17" s="15"/>
      <c r="N17" s="15"/>
      <c r="O17" s="15"/>
      <c r="R17" s="16" t="s">
        <v>14</v>
      </c>
    </row>
    <row r="18" spans="1:18" s="16" customFormat="1" ht="19.5" customHeight="1">
      <c r="A18" s="29"/>
      <c r="B18" s="29"/>
      <c r="C18" s="29"/>
      <c r="D18" s="30"/>
      <c r="E18" s="30"/>
      <c r="F18" s="29"/>
      <c r="G18" s="31"/>
      <c r="H18" s="31"/>
      <c r="I18" s="31"/>
      <c r="J18" s="31"/>
      <c r="K18" s="32"/>
      <c r="L18" s="33"/>
      <c r="M18" s="15"/>
      <c r="N18" s="15"/>
      <c r="O18" s="15"/>
      <c r="R18" s="16" t="s">
        <v>15</v>
      </c>
    </row>
    <row r="19" spans="1:18" s="16" customFormat="1" ht="19.5" customHeight="1">
      <c r="A19" s="29"/>
      <c r="B19" s="29"/>
      <c r="C19" s="29"/>
      <c r="D19" s="30"/>
      <c r="E19" s="30"/>
      <c r="F19" s="29"/>
      <c r="G19" s="31"/>
      <c r="H19" s="31"/>
      <c r="I19" s="31"/>
      <c r="J19" s="31"/>
      <c r="K19" s="32"/>
      <c r="L19" s="33"/>
      <c r="M19" s="15"/>
      <c r="N19" s="15"/>
      <c r="O19" s="15"/>
      <c r="R19" s="16" t="s">
        <v>16</v>
      </c>
    </row>
    <row r="20" spans="1:17" ht="15.75">
      <c r="A20" s="34"/>
      <c r="B20" s="35"/>
      <c r="C20" s="35"/>
      <c r="D20" s="35"/>
      <c r="E20" s="35"/>
      <c r="F20" s="34"/>
      <c r="G20" s="34"/>
      <c r="H20" s="55"/>
      <c r="I20" s="34"/>
      <c r="J20" s="34"/>
      <c r="K20" s="36"/>
      <c r="L20" s="37"/>
      <c r="M20" s="3"/>
      <c r="Q20" s="20"/>
    </row>
    <row r="21" spans="1:17" ht="15.75">
      <c r="A21" s="34"/>
      <c r="B21" s="35"/>
      <c r="C21" s="35"/>
      <c r="D21" s="35"/>
      <c r="E21" s="35"/>
      <c r="F21" s="34"/>
      <c r="G21" s="34"/>
      <c r="H21" s="55"/>
      <c r="I21" s="34"/>
      <c r="J21" s="34"/>
      <c r="K21" s="36"/>
      <c r="L21" s="37"/>
      <c r="M21" s="3"/>
      <c r="N21" s="3"/>
      <c r="O21" s="6"/>
      <c r="P21" s="6"/>
      <c r="Q21" s="6"/>
    </row>
    <row r="22" spans="2:20" ht="15.75" hidden="1">
      <c r="B22" s="1"/>
      <c r="C22" s="1"/>
      <c r="E22" s="35" t="s">
        <v>8</v>
      </c>
      <c r="F22" s="35"/>
      <c r="G22" s="35"/>
      <c r="H22" s="55">
        <f>SUM(O13:O19)*3</f>
        <v>0</v>
      </c>
      <c r="I22" s="34"/>
      <c r="J22" s="34"/>
      <c r="K22" s="2"/>
      <c r="L22" s="2"/>
      <c r="M22" s="22"/>
      <c r="N22" s="2"/>
      <c r="O22" s="2"/>
      <c r="P22" s="3"/>
      <c r="Q22" s="3"/>
      <c r="R22" s="6"/>
      <c r="S22" s="6"/>
      <c r="T22" s="6"/>
    </row>
    <row r="23" spans="2:20" ht="15.75" hidden="1">
      <c r="B23" s="1"/>
      <c r="C23" s="1"/>
      <c r="F23"/>
      <c r="G23"/>
      <c r="K23" s="2"/>
      <c r="L23" s="2"/>
      <c r="M23" s="22"/>
      <c r="N23" s="2"/>
      <c r="O23" s="2"/>
      <c r="P23" s="18">
        <v>0.0017013888888888892</v>
      </c>
      <c r="Q23" s="19">
        <v>1.38</v>
      </c>
      <c r="R23" s="20">
        <f>P23*Q23</f>
        <v>0.002347916666666667</v>
      </c>
      <c r="S23" s="6"/>
      <c r="T23" s="6"/>
    </row>
    <row r="24" spans="2:20" ht="15.75" hidden="1">
      <c r="B24" s="1"/>
      <c r="C24" s="1"/>
      <c r="D24" s="43">
        <v>1.23</v>
      </c>
      <c r="E24" s="44">
        <v>3</v>
      </c>
      <c r="F24" s="45">
        <v>0.0020949074074074073</v>
      </c>
      <c r="G24"/>
      <c r="K24" s="2"/>
      <c r="L24" s="2"/>
      <c r="M24" s="22"/>
      <c r="N24" s="2"/>
      <c r="O24" s="2"/>
      <c r="P24" s="3"/>
      <c r="Q24" s="3"/>
      <c r="R24" s="6"/>
      <c r="S24" s="6"/>
      <c r="T24" s="6"/>
    </row>
    <row r="25" spans="2:20" ht="15.75" hidden="1">
      <c r="B25" s="1"/>
      <c r="C25" s="1"/>
      <c r="D25" s="43">
        <v>1.38</v>
      </c>
      <c r="E25" s="44" t="s">
        <v>20</v>
      </c>
      <c r="F25" s="45">
        <v>0.002349537037037037</v>
      </c>
      <c r="G25"/>
      <c r="K25" s="2"/>
      <c r="L25" s="2"/>
      <c r="M25" s="22"/>
      <c r="N25" s="2"/>
      <c r="O25" s="2"/>
      <c r="P25" s="3"/>
      <c r="Q25" s="3"/>
      <c r="R25" s="6"/>
      <c r="S25" s="6"/>
      <c r="T25" s="6"/>
    </row>
    <row r="26" spans="1:17" ht="15.75">
      <c r="A26" s="34"/>
      <c r="B26" s="35"/>
      <c r="C26" s="35"/>
      <c r="D26" s="35"/>
      <c r="E26" s="35"/>
      <c r="F26" s="34"/>
      <c r="G26" s="34"/>
      <c r="H26" s="55"/>
      <c r="I26" s="34"/>
      <c r="J26" s="34"/>
      <c r="K26" s="36"/>
      <c r="L26" s="37"/>
      <c r="M26" s="3"/>
      <c r="N26" s="3"/>
      <c r="O26" s="6"/>
      <c r="P26" s="6"/>
      <c r="Q26" s="6"/>
    </row>
    <row r="27" spans="1:17" ht="15.75">
      <c r="A27" s="34"/>
      <c r="B27" s="35"/>
      <c r="C27" s="35"/>
      <c r="D27" s="35"/>
      <c r="E27" s="35"/>
      <c r="F27" s="34"/>
      <c r="G27" s="34"/>
      <c r="H27" s="55"/>
      <c r="I27" s="34"/>
      <c r="J27" s="34"/>
      <c r="K27" s="36"/>
      <c r="L27" s="37"/>
      <c r="M27" s="3"/>
      <c r="N27" s="3"/>
      <c r="O27" s="6"/>
      <c r="P27" s="6"/>
      <c r="Q27" s="6"/>
    </row>
    <row r="28" spans="1:17" ht="15.75">
      <c r="A28" s="34"/>
      <c r="B28" s="35" t="s">
        <v>28</v>
      </c>
      <c r="C28" s="35"/>
      <c r="D28" s="35"/>
      <c r="E28" s="35"/>
      <c r="F28" s="34"/>
      <c r="G28" s="34"/>
      <c r="H28" s="55"/>
      <c r="I28" s="34"/>
      <c r="J28" s="34"/>
      <c r="K28" s="36"/>
      <c r="L28" s="37"/>
      <c r="M28" s="3"/>
      <c r="N28" s="3"/>
      <c r="O28" s="6"/>
      <c r="P28" s="6"/>
      <c r="Q28" s="6"/>
    </row>
    <row r="29" spans="1:17" ht="15.75">
      <c r="A29" s="34"/>
      <c r="B29" s="35"/>
      <c r="C29" s="35"/>
      <c r="D29" s="35"/>
      <c r="E29" s="35"/>
      <c r="F29" s="34"/>
      <c r="G29" s="34"/>
      <c r="H29" s="55"/>
      <c r="I29" s="34"/>
      <c r="J29" s="34"/>
      <c r="K29" s="36"/>
      <c r="L29" s="37"/>
      <c r="M29" s="3"/>
      <c r="N29" s="3"/>
      <c r="O29" s="6"/>
      <c r="P29" s="6"/>
      <c r="Q29" s="6"/>
    </row>
    <row r="30" spans="1:17" ht="15.75">
      <c r="A30" s="34"/>
      <c r="B30" s="35" t="s">
        <v>29</v>
      </c>
      <c r="C30" s="35"/>
      <c r="D30" s="35"/>
      <c r="E30" s="35"/>
      <c r="F30" s="34"/>
      <c r="G30" s="34"/>
      <c r="H30" s="55"/>
      <c r="I30" s="34"/>
      <c r="J30" s="34"/>
      <c r="K30" s="36"/>
      <c r="L30" s="37"/>
      <c r="M30" s="3"/>
      <c r="N30" s="3"/>
      <c r="O30" s="6"/>
      <c r="P30" s="6"/>
      <c r="Q30" s="6"/>
    </row>
    <row r="31" spans="1:17" ht="15.75">
      <c r="A31" s="34"/>
      <c r="B31" s="35"/>
      <c r="C31" s="35"/>
      <c r="D31" s="35"/>
      <c r="E31" s="35"/>
      <c r="F31" s="34"/>
      <c r="G31" s="34"/>
      <c r="H31" s="55"/>
      <c r="I31" s="34"/>
      <c r="J31" s="34"/>
      <c r="K31" s="36"/>
      <c r="L31" s="37"/>
      <c r="M31" s="3"/>
      <c r="N31" s="3"/>
      <c r="O31" s="6"/>
      <c r="P31" s="6"/>
      <c r="Q31" s="6"/>
    </row>
    <row r="32" spans="1:17" ht="15.75">
      <c r="A32" s="39"/>
      <c r="B32" s="35"/>
      <c r="C32" s="35"/>
      <c r="D32" s="35"/>
      <c r="E32" s="35"/>
      <c r="F32" s="35"/>
      <c r="G32" s="35"/>
      <c r="H32" s="45"/>
      <c r="I32" s="35"/>
      <c r="J32" s="35"/>
      <c r="K32" s="35"/>
      <c r="L32" s="34"/>
      <c r="M32" s="3"/>
      <c r="N32" s="3"/>
      <c r="O32" s="6"/>
      <c r="P32" s="6"/>
      <c r="Q32" s="6"/>
    </row>
    <row r="33" spans="1:17" ht="15.75">
      <c r="A33" s="34"/>
      <c r="B33" s="35"/>
      <c r="C33" s="35"/>
      <c r="D33" s="35"/>
      <c r="E33" s="35"/>
      <c r="F33" s="34"/>
      <c r="G33" s="34"/>
      <c r="H33" s="55"/>
      <c r="I33" s="34"/>
      <c r="J33" s="34"/>
      <c r="K33" s="35"/>
      <c r="L33" s="34"/>
      <c r="M33" s="3"/>
      <c r="N33" s="3"/>
      <c r="O33" s="6"/>
      <c r="P33" s="6"/>
      <c r="Q33" s="6"/>
    </row>
    <row r="34" spans="1:17" ht="15.75">
      <c r="A34" s="34"/>
      <c r="B34" s="35"/>
      <c r="C34" s="35"/>
      <c r="D34" s="35"/>
      <c r="E34" s="35"/>
      <c r="F34" s="34"/>
      <c r="G34" s="34"/>
      <c r="H34" s="55"/>
      <c r="I34" s="34"/>
      <c r="J34" s="34"/>
      <c r="K34" s="35"/>
      <c r="L34" s="34"/>
      <c r="M34" s="3"/>
      <c r="N34" s="3"/>
      <c r="O34" s="6"/>
      <c r="P34" s="6"/>
      <c r="Q34" s="6"/>
    </row>
    <row r="35" spans="1:17" ht="15.75">
      <c r="A35" s="34"/>
      <c r="B35" s="35"/>
      <c r="C35" s="35"/>
      <c r="D35" s="35"/>
      <c r="E35" s="35"/>
      <c r="F35" s="34"/>
      <c r="G35" s="34"/>
      <c r="H35" s="55"/>
      <c r="I35" s="34"/>
      <c r="J35" s="34"/>
      <c r="K35" s="35"/>
      <c r="L35" s="34"/>
      <c r="M35" s="3"/>
      <c r="N35" s="3"/>
      <c r="O35" s="6"/>
      <c r="P35" s="6"/>
      <c r="Q35" s="6"/>
    </row>
    <row r="36" spans="13:17" ht="12.75">
      <c r="M36" s="3"/>
      <c r="N36" s="3"/>
      <c r="O36" s="6"/>
      <c r="P36" s="6"/>
      <c r="Q36" s="6"/>
    </row>
    <row r="37" spans="13:17" ht="12.75">
      <c r="M37" s="3"/>
      <c r="N37" s="3"/>
      <c r="O37" s="6"/>
      <c r="P37" s="6"/>
      <c r="Q37" s="6"/>
    </row>
    <row r="38" spans="13:17" ht="12.75">
      <c r="M38" s="3"/>
      <c r="N38" s="3"/>
      <c r="O38" s="6"/>
      <c r="P38" s="6"/>
      <c r="Q38" s="6"/>
    </row>
    <row r="39" spans="13:17" ht="12.75">
      <c r="M39" s="3"/>
      <c r="N39" s="3"/>
      <c r="O39" s="6"/>
      <c r="P39" s="6"/>
      <c r="Q39" s="6"/>
    </row>
    <row r="40" spans="13:17" ht="12.75">
      <c r="M40" s="3"/>
      <c r="N40" s="3"/>
      <c r="O40" s="6"/>
      <c r="P40" s="6"/>
      <c r="Q40" s="6"/>
    </row>
    <row r="41" spans="13:17" ht="12.75">
      <c r="M41" s="3"/>
      <c r="N41" s="3"/>
      <c r="O41" s="6"/>
      <c r="P41" s="6"/>
      <c r="Q41" s="6"/>
    </row>
    <row r="42" spans="13:17" ht="12.75">
      <c r="M42" s="3"/>
      <c r="N42" s="3"/>
      <c r="O42" s="6"/>
      <c r="P42" s="6"/>
      <c r="Q42" s="6"/>
    </row>
    <row r="43" spans="13:17" ht="12.75">
      <c r="M43" s="3"/>
      <c r="N43" s="3"/>
      <c r="O43" s="6"/>
      <c r="P43" s="6"/>
      <c r="Q43" s="6"/>
    </row>
    <row r="44" spans="13:17" ht="12.75">
      <c r="M44" s="3"/>
      <c r="N44" s="3"/>
      <c r="O44" s="6"/>
      <c r="P44" s="6"/>
      <c r="Q44" s="6"/>
    </row>
    <row r="45" spans="13:17" ht="12.75">
      <c r="M45" s="3"/>
      <c r="N45" s="3"/>
      <c r="O45" s="6"/>
      <c r="P45" s="6"/>
      <c r="Q45" s="6"/>
    </row>
    <row r="46" spans="13:17" ht="12.75">
      <c r="M46" s="3"/>
      <c r="N46" s="3"/>
      <c r="O46" s="6"/>
      <c r="P46" s="6"/>
      <c r="Q46" s="6"/>
    </row>
    <row r="47" spans="13:17" ht="12.75">
      <c r="M47" s="3"/>
      <c r="N47" s="3"/>
      <c r="O47" s="6"/>
      <c r="P47" s="6"/>
      <c r="Q47" s="6"/>
    </row>
    <row r="48" spans="11:17" ht="12.75">
      <c r="K48" s="2"/>
      <c r="L48" s="22"/>
      <c r="M48" s="3"/>
      <c r="N48" s="3"/>
      <c r="O48" s="6"/>
      <c r="P48" s="6"/>
      <c r="Q48" s="6"/>
    </row>
    <row r="49" spans="11:17" ht="12.75">
      <c r="K49" s="2"/>
      <c r="L49" s="22"/>
      <c r="M49" s="3"/>
      <c r="N49" s="3"/>
      <c r="O49" s="6"/>
      <c r="P49" s="6"/>
      <c r="Q49" s="6"/>
    </row>
    <row r="50" spans="11:17" ht="12.75">
      <c r="K50" s="2"/>
      <c r="L50" s="22"/>
      <c r="M50" s="3"/>
      <c r="N50" s="3"/>
      <c r="O50" s="6"/>
      <c r="P50" s="6"/>
      <c r="Q50" s="6"/>
    </row>
    <row r="51" spans="11:17" ht="12.75">
      <c r="K51" s="2"/>
      <c r="L51" s="22"/>
      <c r="M51" s="3"/>
      <c r="N51" s="3"/>
      <c r="O51" s="6"/>
      <c r="P51" s="6"/>
      <c r="Q51" s="6"/>
    </row>
    <row r="52" spans="11:17" ht="12.75">
      <c r="K52" s="2"/>
      <c r="L52" s="22"/>
      <c r="M52" s="3"/>
      <c r="N52" s="3"/>
      <c r="O52" s="6"/>
      <c r="P52" s="6"/>
      <c r="Q52" s="6"/>
    </row>
    <row r="53" spans="11:17" ht="12.75">
      <c r="K53" s="2"/>
      <c r="L53" s="22"/>
      <c r="M53" s="3"/>
      <c r="N53" s="3"/>
      <c r="O53" s="6"/>
      <c r="P53" s="6"/>
      <c r="Q53" s="6"/>
    </row>
    <row r="54" spans="11:17" ht="12.75">
      <c r="K54" s="2"/>
      <c r="L54" s="22"/>
      <c r="M54" s="3"/>
      <c r="N54" s="3"/>
      <c r="O54" s="6"/>
      <c r="P54" s="6"/>
      <c r="Q54" s="6"/>
    </row>
    <row r="55" spans="11:17" ht="12.75">
      <c r="K55" s="2"/>
      <c r="L55" s="22"/>
      <c r="M55" s="3"/>
      <c r="N55" s="3"/>
      <c r="O55" s="6"/>
      <c r="P55" s="6"/>
      <c r="Q55" s="6"/>
    </row>
    <row r="56" spans="11:17" ht="12.75">
      <c r="K56" s="2"/>
      <c r="L56" s="22"/>
      <c r="M56" s="3"/>
      <c r="N56" s="3"/>
      <c r="O56" s="6"/>
      <c r="P56" s="6"/>
      <c r="Q56" s="6"/>
    </row>
    <row r="57" spans="11:17" ht="12.75">
      <c r="K57" s="2"/>
      <c r="L57" s="22"/>
      <c r="M57" s="3"/>
      <c r="N57" s="3"/>
      <c r="O57" s="6"/>
      <c r="P57" s="6"/>
      <c r="Q57" s="6"/>
    </row>
    <row r="58" spans="11:17" ht="12.75">
      <c r="K58" s="2"/>
      <c r="L58" s="22"/>
      <c r="M58" s="3"/>
      <c r="N58" s="3"/>
      <c r="O58" s="6"/>
      <c r="P58" s="6"/>
      <c r="Q58" s="6"/>
    </row>
    <row r="59" spans="11:17" ht="12.75">
      <c r="K59" s="2"/>
      <c r="L59" s="22"/>
      <c r="M59" s="3"/>
      <c r="N59" s="3"/>
      <c r="O59" s="6"/>
      <c r="P59" s="6"/>
      <c r="Q59" s="6"/>
    </row>
    <row r="60" spans="11:17" ht="12.75">
      <c r="K60" s="2"/>
      <c r="L60" s="22"/>
      <c r="M60" s="3"/>
      <c r="N60" s="3"/>
      <c r="O60" s="6"/>
      <c r="P60" s="6"/>
      <c r="Q60" s="6"/>
    </row>
    <row r="61" spans="11:17" ht="12.75">
      <c r="K61" s="2"/>
      <c r="L61" s="22"/>
      <c r="M61" s="3"/>
      <c r="N61" s="3"/>
      <c r="O61" s="6"/>
      <c r="P61" s="6"/>
      <c r="Q61" s="6"/>
    </row>
    <row r="62" spans="11:17" ht="12.75">
      <c r="K62" s="2"/>
      <c r="L62" s="22"/>
      <c r="M62" s="3"/>
      <c r="N62" s="3"/>
      <c r="O62" s="6"/>
      <c r="P62" s="6"/>
      <c r="Q62" s="6"/>
    </row>
    <row r="63" spans="11:17" ht="12.75">
      <c r="K63" s="2"/>
      <c r="L63" s="22"/>
      <c r="M63" s="3"/>
      <c r="N63" s="3"/>
      <c r="O63" s="6"/>
      <c r="P63" s="6"/>
      <c r="Q63" s="6"/>
    </row>
    <row r="64" spans="11:17" ht="12.75">
      <c r="K64" s="2"/>
      <c r="L64" s="22"/>
      <c r="M64" s="3"/>
      <c r="N64" s="3"/>
      <c r="O64" s="6"/>
      <c r="P64" s="6"/>
      <c r="Q64" s="6"/>
    </row>
    <row r="65" spans="11:17" ht="12.75">
      <c r="K65" s="2"/>
      <c r="L65" s="22"/>
      <c r="M65" s="3"/>
      <c r="N65" s="3"/>
      <c r="O65" s="6"/>
      <c r="P65" s="6"/>
      <c r="Q65" s="6"/>
    </row>
    <row r="66" spans="11:17" ht="12.75">
      <c r="K66" s="2"/>
      <c r="L66" s="22"/>
      <c r="M66" s="3"/>
      <c r="N66" s="3"/>
      <c r="O66" s="6"/>
      <c r="P66" s="6"/>
      <c r="Q66" s="6"/>
    </row>
    <row r="67" spans="11:17" ht="12.75">
      <c r="K67" s="2"/>
      <c r="L67" s="22"/>
      <c r="M67" s="3"/>
      <c r="N67" s="3"/>
      <c r="O67" s="6"/>
      <c r="P67" s="6"/>
      <c r="Q67" s="6"/>
    </row>
    <row r="68" spans="11:17" ht="12.75">
      <c r="K68" s="2"/>
      <c r="L68" s="22"/>
      <c r="M68" s="3"/>
      <c r="N68" s="3"/>
      <c r="O68" s="6"/>
      <c r="P68" s="6"/>
      <c r="Q68" s="6"/>
    </row>
    <row r="69" spans="11:17" ht="12.75">
      <c r="K69" s="2"/>
      <c r="L69" s="22"/>
      <c r="M69" s="3"/>
      <c r="N69" s="3"/>
      <c r="O69" s="6"/>
      <c r="P69" s="6"/>
      <c r="Q69" s="6"/>
    </row>
    <row r="70" spans="11:17" ht="12.75">
      <c r="K70" s="2"/>
      <c r="L70" s="22"/>
      <c r="M70" s="3"/>
      <c r="N70" s="3"/>
      <c r="O70" s="6"/>
      <c r="P70" s="6"/>
      <c r="Q70" s="6"/>
    </row>
    <row r="71" spans="11:17" ht="12.75">
      <c r="K71" s="2"/>
      <c r="L71" s="22"/>
      <c r="M71" s="3"/>
      <c r="N71" s="3"/>
      <c r="O71" s="6"/>
      <c r="P71" s="6"/>
      <c r="Q71" s="6"/>
    </row>
    <row r="72" spans="11:17" ht="12.75">
      <c r="K72" s="2"/>
      <c r="L72" s="22"/>
      <c r="M72" s="3"/>
      <c r="N72" s="3"/>
      <c r="O72" s="6"/>
      <c r="P72" s="6"/>
      <c r="Q72" s="6"/>
    </row>
    <row r="73" spans="11:17" ht="12.75">
      <c r="K73" s="2"/>
      <c r="L73" s="22"/>
      <c r="M73" s="3"/>
      <c r="N73" s="3"/>
      <c r="O73" s="6"/>
      <c r="P73" s="6"/>
      <c r="Q73" s="6"/>
    </row>
    <row r="74" spans="11:17" ht="12.75">
      <c r="K74" s="2"/>
      <c r="L74" s="22"/>
      <c r="M74" s="3"/>
      <c r="N74" s="3"/>
      <c r="O74" s="6"/>
      <c r="P74" s="6"/>
      <c r="Q74" s="6"/>
    </row>
    <row r="75" spans="11:17" ht="12.75">
      <c r="K75" s="2"/>
      <c r="L75" s="22"/>
      <c r="M75" s="3"/>
      <c r="N75" s="3"/>
      <c r="O75" s="6"/>
      <c r="P75" s="6"/>
      <c r="Q75" s="6"/>
    </row>
    <row r="76" spans="11:17" ht="12.75">
      <c r="K76" s="2"/>
      <c r="L76" s="22"/>
      <c r="M76" s="3"/>
      <c r="N76" s="3"/>
      <c r="O76" s="6"/>
      <c r="P76" s="6"/>
      <c r="Q76" s="6"/>
    </row>
    <row r="77" spans="11:17" ht="12.75">
      <c r="K77" s="2"/>
      <c r="L77" s="22"/>
      <c r="M77" s="3"/>
      <c r="N77" s="3"/>
      <c r="O77" s="6"/>
      <c r="P77" s="6"/>
      <c r="Q77" s="6"/>
    </row>
    <row r="78" spans="11:17" ht="12.75">
      <c r="K78" s="2"/>
      <c r="L78" s="22"/>
      <c r="M78" s="3"/>
      <c r="N78" s="3"/>
      <c r="O78" s="6"/>
      <c r="P78" s="6"/>
      <c r="Q78" s="6"/>
    </row>
    <row r="79" spans="11:17" ht="12.75">
      <c r="K79" s="2"/>
      <c r="L79" s="22"/>
      <c r="M79" s="3"/>
      <c r="N79" s="3"/>
      <c r="O79" s="6"/>
      <c r="P79" s="6"/>
      <c r="Q79" s="6"/>
    </row>
    <row r="80" spans="11:17" ht="12.75">
      <c r="K80" s="2"/>
      <c r="L80" s="22"/>
      <c r="M80" s="3"/>
      <c r="N80" s="3"/>
      <c r="O80" s="6"/>
      <c r="P80" s="6"/>
      <c r="Q80" s="6"/>
    </row>
    <row r="81" spans="11:17" ht="12.75">
      <c r="K81" s="2"/>
      <c r="L81" s="22"/>
      <c r="M81" s="3"/>
      <c r="N81" s="3"/>
      <c r="O81" s="6"/>
      <c r="P81" s="6"/>
      <c r="Q81" s="6"/>
    </row>
    <row r="82" spans="11:17" ht="12.75">
      <c r="K82" s="2"/>
      <c r="L82" s="22"/>
      <c r="M82" s="3"/>
      <c r="N82" s="3"/>
      <c r="O82" s="6"/>
      <c r="P82" s="6"/>
      <c r="Q82" s="6"/>
    </row>
    <row r="83" spans="11:17" ht="12.75">
      <c r="K83" s="2"/>
      <c r="L83" s="22"/>
      <c r="M83" s="3"/>
      <c r="N83" s="3"/>
      <c r="O83" s="6"/>
      <c r="P83" s="6"/>
      <c r="Q83" s="6"/>
    </row>
    <row r="84" spans="11:17" ht="12.75">
      <c r="K84" s="2"/>
      <c r="L84" s="22"/>
      <c r="M84" s="3"/>
      <c r="N84" s="3"/>
      <c r="O84" s="6"/>
      <c r="P84" s="6"/>
      <c r="Q84" s="6"/>
    </row>
    <row r="85" spans="11:17" ht="12.75">
      <c r="K85" s="2"/>
      <c r="L85" s="22"/>
      <c r="M85" s="3"/>
      <c r="N85" s="3"/>
      <c r="O85" s="6"/>
      <c r="P85" s="6"/>
      <c r="Q85" s="6"/>
    </row>
    <row r="86" spans="11:17" ht="12.75">
      <c r="K86" s="2"/>
      <c r="L86" s="22"/>
      <c r="M86" s="3"/>
      <c r="N86" s="3"/>
      <c r="O86" s="6"/>
      <c r="P86" s="6"/>
      <c r="Q86" s="6"/>
    </row>
    <row r="87" spans="11:17" ht="12.75">
      <c r="K87" s="2"/>
      <c r="L87" s="22"/>
      <c r="M87" s="3"/>
      <c r="N87" s="3"/>
      <c r="O87" s="6"/>
      <c r="P87" s="6"/>
      <c r="Q87" s="6"/>
    </row>
    <row r="88" spans="11:17" ht="12.75">
      <c r="K88" s="2"/>
      <c r="L88" s="22"/>
      <c r="M88" s="3"/>
      <c r="N88" s="3"/>
      <c r="O88" s="6"/>
      <c r="P88" s="6"/>
      <c r="Q88" s="6"/>
    </row>
    <row r="89" spans="11:17" ht="12.75">
      <c r="K89" s="2"/>
      <c r="L89" s="22"/>
      <c r="M89" s="3"/>
      <c r="N89" s="3"/>
      <c r="O89" s="6"/>
      <c r="P89" s="6"/>
      <c r="Q89" s="6"/>
    </row>
    <row r="90" spans="11:17" ht="12.75">
      <c r="K90" s="2"/>
      <c r="L90" s="22"/>
      <c r="M90" s="3"/>
      <c r="N90" s="3"/>
      <c r="O90" s="6"/>
      <c r="P90" s="6"/>
      <c r="Q90" s="6"/>
    </row>
    <row r="91" spans="11:17" ht="12.75">
      <c r="K91" s="2"/>
      <c r="L91" s="22"/>
      <c r="M91" s="3"/>
      <c r="N91" s="3"/>
      <c r="O91" s="6"/>
      <c r="P91" s="6"/>
      <c r="Q91" s="6"/>
    </row>
    <row r="92" spans="11:17" ht="12.75">
      <c r="K92" s="2"/>
      <c r="L92" s="22"/>
      <c r="M92" s="3"/>
      <c r="N92" s="3"/>
      <c r="O92" s="6"/>
      <c r="P92" s="6"/>
      <c r="Q92" s="6"/>
    </row>
    <row r="93" spans="11:17" ht="12.75">
      <c r="K93" s="2"/>
      <c r="L93" s="22"/>
      <c r="M93" s="3"/>
      <c r="N93" s="3"/>
      <c r="O93" s="6"/>
      <c r="P93" s="6"/>
      <c r="Q93" s="6"/>
    </row>
    <row r="94" spans="11:17" ht="12.75">
      <c r="K94" s="2"/>
      <c r="L94" s="22"/>
      <c r="M94" s="3"/>
      <c r="N94" s="3"/>
      <c r="O94" s="6"/>
      <c r="P94" s="6"/>
      <c r="Q94" s="6"/>
    </row>
    <row r="95" spans="11:17" ht="12.75">
      <c r="K95" s="2"/>
      <c r="L95" s="22"/>
      <c r="M95" s="3"/>
      <c r="N95" s="3"/>
      <c r="O95" s="6"/>
      <c r="P95" s="6"/>
      <c r="Q95" s="6"/>
    </row>
    <row r="96" spans="11:17" ht="12.75">
      <c r="K96" s="2"/>
      <c r="L96" s="22"/>
      <c r="M96" s="3"/>
      <c r="N96" s="3"/>
      <c r="O96" s="6"/>
      <c r="P96" s="6"/>
      <c r="Q96" s="6"/>
    </row>
    <row r="97" spans="11:17" ht="12.75">
      <c r="K97" s="2"/>
      <c r="L97" s="22"/>
      <c r="M97" s="3"/>
      <c r="N97" s="3"/>
      <c r="O97" s="6"/>
      <c r="P97" s="6"/>
      <c r="Q97" s="6"/>
    </row>
    <row r="98" spans="11:17" ht="12.75">
      <c r="K98" s="2"/>
      <c r="L98" s="22"/>
      <c r="M98" s="3"/>
      <c r="N98" s="3"/>
      <c r="O98" s="6"/>
      <c r="P98" s="6"/>
      <c r="Q98" s="6"/>
    </row>
    <row r="99" spans="11:17" ht="12.75">
      <c r="K99" s="2"/>
      <c r="L99" s="22"/>
      <c r="M99" s="3"/>
      <c r="N99" s="3"/>
      <c r="O99" s="6"/>
      <c r="P99" s="6"/>
      <c r="Q99" s="6"/>
    </row>
    <row r="100" spans="11:17" ht="12.75">
      <c r="K100" s="2"/>
      <c r="L100" s="22"/>
      <c r="M100" s="3"/>
      <c r="N100" s="3"/>
      <c r="O100" s="6"/>
      <c r="P100" s="6"/>
      <c r="Q100" s="6"/>
    </row>
    <row r="101" spans="11:17" ht="12.75">
      <c r="K101" s="2"/>
      <c r="L101" s="22"/>
      <c r="M101" s="3"/>
      <c r="N101" s="3"/>
      <c r="O101" s="6"/>
      <c r="P101" s="6"/>
      <c r="Q101" s="6"/>
    </row>
    <row r="102" spans="11:17" ht="12.75">
      <c r="K102" s="2"/>
      <c r="L102" s="22"/>
      <c r="M102" s="3"/>
      <c r="N102" s="3"/>
      <c r="O102" s="6"/>
      <c r="P102" s="6"/>
      <c r="Q102" s="6"/>
    </row>
    <row r="103" spans="11:17" ht="12.75">
      <c r="K103" s="2"/>
      <c r="L103" s="22"/>
      <c r="M103" s="3"/>
      <c r="N103" s="3"/>
      <c r="O103" s="6"/>
      <c r="P103" s="6"/>
      <c r="Q103" s="6"/>
    </row>
    <row r="104" spans="11:17" ht="12.75">
      <c r="K104" s="2"/>
      <c r="L104" s="22"/>
      <c r="M104" s="3"/>
      <c r="N104" s="3"/>
      <c r="O104" s="6"/>
      <c r="P104" s="6"/>
      <c r="Q104" s="6"/>
    </row>
    <row r="105" spans="11:17" ht="12.75">
      <c r="K105" s="2"/>
      <c r="L105" s="22"/>
      <c r="M105" s="3"/>
      <c r="N105" s="3"/>
      <c r="O105" s="6"/>
      <c r="P105" s="6"/>
      <c r="Q105" s="6"/>
    </row>
    <row r="106" spans="11:17" ht="12.75">
      <c r="K106" s="2"/>
      <c r="L106" s="22"/>
      <c r="M106" s="3"/>
      <c r="N106" s="3"/>
      <c r="O106" s="6"/>
      <c r="P106" s="6"/>
      <c r="Q106" s="6"/>
    </row>
    <row r="107" spans="11:17" ht="12.75">
      <c r="K107" s="2"/>
      <c r="L107" s="22"/>
      <c r="M107" s="3"/>
      <c r="N107" s="3"/>
      <c r="O107" s="6"/>
      <c r="P107" s="6"/>
      <c r="Q107" s="6"/>
    </row>
    <row r="108" spans="11:17" ht="12.75">
      <c r="K108" s="2"/>
      <c r="L108" s="22"/>
      <c r="M108" s="3"/>
      <c r="N108" s="3"/>
      <c r="O108" s="6"/>
      <c r="P108" s="6"/>
      <c r="Q108" s="6"/>
    </row>
    <row r="109" spans="11:17" ht="12.75">
      <c r="K109" s="2"/>
      <c r="L109" s="22"/>
      <c r="M109" s="3"/>
      <c r="N109" s="3"/>
      <c r="O109" s="6"/>
      <c r="P109" s="6"/>
      <c r="Q109" s="6"/>
    </row>
    <row r="110" spans="11:17" ht="12.75">
      <c r="K110" s="2"/>
      <c r="L110" s="22"/>
      <c r="M110" s="3"/>
      <c r="N110" s="3"/>
      <c r="O110" s="6"/>
      <c r="P110" s="6"/>
      <c r="Q110" s="6"/>
    </row>
    <row r="111" spans="11:17" ht="12.75">
      <c r="K111" s="2"/>
      <c r="L111" s="22"/>
      <c r="M111" s="3"/>
      <c r="N111" s="3"/>
      <c r="O111" s="6"/>
      <c r="P111" s="6"/>
      <c r="Q111" s="6"/>
    </row>
    <row r="112" spans="11:17" ht="12.75">
      <c r="K112" s="2"/>
      <c r="L112" s="22"/>
      <c r="M112" s="3"/>
      <c r="N112" s="3"/>
      <c r="O112" s="6"/>
      <c r="P112" s="6"/>
      <c r="Q112" s="6"/>
    </row>
    <row r="113" spans="11:17" ht="12.75">
      <c r="K113" s="2"/>
      <c r="L113" s="22"/>
      <c r="M113" s="3"/>
      <c r="N113" s="3"/>
      <c r="O113" s="6"/>
      <c r="P113" s="6"/>
      <c r="Q113" s="6"/>
    </row>
    <row r="114" spans="11:17" ht="12.75">
      <c r="K114" s="2"/>
      <c r="L114" s="22"/>
      <c r="M114" s="3"/>
      <c r="N114" s="3"/>
      <c r="O114" s="6"/>
      <c r="P114" s="6"/>
      <c r="Q114" s="6"/>
    </row>
    <row r="115" spans="11:17" ht="12.75">
      <c r="K115" s="2"/>
      <c r="L115" s="22"/>
      <c r="M115" s="3"/>
      <c r="N115" s="3"/>
      <c r="O115" s="6"/>
      <c r="P115" s="6"/>
      <c r="Q115" s="6"/>
    </row>
    <row r="116" spans="11:17" ht="12.75">
      <c r="K116" s="2"/>
      <c r="L116" s="22"/>
      <c r="M116" s="3"/>
      <c r="N116" s="3"/>
      <c r="O116" s="6"/>
      <c r="P116" s="6"/>
      <c r="Q116" s="6"/>
    </row>
    <row r="117" spans="11:17" ht="12.75">
      <c r="K117" s="2"/>
      <c r="L117" s="22"/>
      <c r="M117" s="3"/>
      <c r="N117" s="3"/>
      <c r="O117" s="6"/>
      <c r="P117" s="6"/>
      <c r="Q117" s="6"/>
    </row>
    <row r="118" spans="11:17" ht="12.75">
      <c r="K118" s="2"/>
      <c r="L118" s="22"/>
      <c r="M118" s="3"/>
      <c r="N118" s="3"/>
      <c r="O118" s="6"/>
      <c r="P118" s="6"/>
      <c r="Q118" s="6"/>
    </row>
    <row r="119" spans="11:17" ht="12.75">
      <c r="K119" s="2"/>
      <c r="L119" s="22"/>
      <c r="M119" s="3"/>
      <c r="N119" s="3"/>
      <c r="O119" s="6"/>
      <c r="P119" s="6"/>
      <c r="Q119" s="6"/>
    </row>
    <row r="120" spans="11:17" ht="12.75">
      <c r="K120" s="2"/>
      <c r="L120" s="22"/>
      <c r="M120" s="3"/>
      <c r="N120" s="3"/>
      <c r="O120" s="6"/>
      <c r="P120" s="6"/>
      <c r="Q120" s="6"/>
    </row>
    <row r="121" spans="11:17" ht="12.75">
      <c r="K121" s="2"/>
      <c r="L121" s="22"/>
      <c r="M121" s="3"/>
      <c r="N121" s="3"/>
      <c r="O121" s="6"/>
      <c r="P121" s="6"/>
      <c r="Q121" s="6"/>
    </row>
    <row r="122" spans="11:17" ht="12.75">
      <c r="K122" s="2"/>
      <c r="L122" s="22"/>
      <c r="M122" s="3"/>
      <c r="N122" s="3"/>
      <c r="O122" s="6"/>
      <c r="P122" s="6"/>
      <c r="Q122" s="6"/>
    </row>
    <row r="123" spans="11:17" ht="12.75">
      <c r="K123" s="2"/>
      <c r="L123" s="22"/>
      <c r="M123" s="3"/>
      <c r="N123" s="3"/>
      <c r="O123" s="6"/>
      <c r="P123" s="6"/>
      <c r="Q123" s="6"/>
    </row>
    <row r="124" spans="11:17" ht="12.75">
      <c r="K124" s="2"/>
      <c r="L124" s="22"/>
      <c r="M124" s="3"/>
      <c r="N124" s="3"/>
      <c r="O124" s="6"/>
      <c r="P124" s="6"/>
      <c r="Q124" s="6"/>
    </row>
    <row r="125" spans="11:17" ht="12.75">
      <c r="K125" s="2"/>
      <c r="L125" s="22"/>
      <c r="M125" s="3"/>
      <c r="N125" s="3"/>
      <c r="O125" s="6"/>
      <c r="P125" s="6"/>
      <c r="Q125" s="6"/>
    </row>
    <row r="126" spans="11:17" ht="12.75">
      <c r="K126" s="2"/>
      <c r="L126" s="22"/>
      <c r="M126" s="3"/>
      <c r="N126" s="3"/>
      <c r="O126" s="6"/>
      <c r="P126" s="6"/>
      <c r="Q126" s="6"/>
    </row>
    <row r="127" spans="11:17" ht="12.75">
      <c r="K127" s="2"/>
      <c r="L127" s="22"/>
      <c r="M127" s="3"/>
      <c r="N127" s="3"/>
      <c r="O127" s="6"/>
      <c r="P127" s="6"/>
      <c r="Q127" s="6"/>
    </row>
    <row r="128" spans="11:17" ht="12.75">
      <c r="K128" s="2"/>
      <c r="L128" s="22"/>
      <c r="M128" s="3"/>
      <c r="N128" s="3"/>
      <c r="O128" s="6"/>
      <c r="P128" s="6"/>
      <c r="Q128" s="6"/>
    </row>
    <row r="129" spans="11:17" ht="12.75">
      <c r="K129" s="2"/>
      <c r="L129" s="22"/>
      <c r="M129" s="3"/>
      <c r="N129" s="3"/>
      <c r="O129" s="6"/>
      <c r="P129" s="6"/>
      <c r="Q129" s="6"/>
    </row>
    <row r="130" spans="11:17" ht="12.75">
      <c r="K130" s="2"/>
      <c r="L130" s="22"/>
      <c r="M130" s="3"/>
      <c r="N130" s="3"/>
      <c r="O130" s="6"/>
      <c r="P130" s="6"/>
      <c r="Q130" s="6"/>
    </row>
    <row r="131" spans="11:17" ht="12.75">
      <c r="K131" s="2"/>
      <c r="L131" s="22"/>
      <c r="M131" s="3"/>
      <c r="N131" s="3"/>
      <c r="O131" s="6"/>
      <c r="P131" s="6"/>
      <c r="Q131" s="6"/>
    </row>
    <row r="132" spans="11:17" ht="12.75">
      <c r="K132" s="2"/>
      <c r="L132" s="22"/>
      <c r="M132" s="3"/>
      <c r="N132" s="3"/>
      <c r="O132" s="6"/>
      <c r="P132" s="6"/>
      <c r="Q132" s="6"/>
    </row>
    <row r="133" spans="11:17" ht="12.75">
      <c r="K133" s="2"/>
      <c r="L133" s="22"/>
      <c r="M133" s="3"/>
      <c r="N133" s="3"/>
      <c r="O133" s="6"/>
      <c r="P133" s="6"/>
      <c r="Q133" s="6"/>
    </row>
    <row r="134" spans="11:17" ht="12.75">
      <c r="K134" s="2"/>
      <c r="L134" s="22"/>
      <c r="M134" s="3"/>
      <c r="N134" s="3"/>
      <c r="O134" s="6"/>
      <c r="P134" s="6"/>
      <c r="Q134" s="6"/>
    </row>
    <row r="135" spans="11:17" ht="12.75">
      <c r="K135" s="2"/>
      <c r="L135" s="22"/>
      <c r="M135" s="3"/>
      <c r="N135" s="3"/>
      <c r="O135" s="6"/>
      <c r="P135" s="6"/>
      <c r="Q135" s="6"/>
    </row>
    <row r="136" spans="11:17" ht="12.75">
      <c r="K136" s="2"/>
      <c r="L136" s="22"/>
      <c r="M136" s="3"/>
      <c r="N136" s="3"/>
      <c r="O136" s="6"/>
      <c r="P136" s="6"/>
      <c r="Q136" s="6"/>
    </row>
    <row r="137" spans="11:17" ht="12.75">
      <c r="K137" s="2"/>
      <c r="L137" s="22"/>
      <c r="M137" s="3"/>
      <c r="N137" s="3"/>
      <c r="O137" s="6"/>
      <c r="P137" s="6"/>
      <c r="Q137" s="6"/>
    </row>
    <row r="138" spans="11:17" ht="12.75">
      <c r="K138" s="2"/>
      <c r="L138" s="22"/>
      <c r="M138" s="3"/>
      <c r="N138" s="3"/>
      <c r="O138" s="6"/>
      <c r="P138" s="6"/>
      <c r="Q138" s="6"/>
    </row>
    <row r="139" spans="11:17" ht="12.75">
      <c r="K139" s="2"/>
      <c r="L139" s="22"/>
      <c r="M139" s="3"/>
      <c r="N139" s="3"/>
      <c r="O139" s="6"/>
      <c r="P139" s="6"/>
      <c r="Q139" s="6"/>
    </row>
    <row r="140" spans="11:17" ht="12.75">
      <c r="K140" s="2"/>
      <c r="L140" s="22"/>
      <c r="M140" s="3"/>
      <c r="N140" s="3"/>
      <c r="O140" s="6"/>
      <c r="P140" s="6"/>
      <c r="Q140" s="6"/>
    </row>
    <row r="141" spans="11:17" ht="12.75">
      <c r="K141" s="2"/>
      <c r="L141" s="22"/>
      <c r="M141" s="3"/>
      <c r="N141" s="3"/>
      <c r="O141" s="6"/>
      <c r="P141" s="6"/>
      <c r="Q141" s="6"/>
    </row>
    <row r="142" spans="11:17" ht="12.75">
      <c r="K142" s="2"/>
      <c r="L142" s="22"/>
      <c r="M142" s="3"/>
      <c r="N142" s="3"/>
      <c r="O142" s="6"/>
      <c r="P142" s="6"/>
      <c r="Q142" s="6"/>
    </row>
    <row r="143" spans="11:17" ht="12.75">
      <c r="K143" s="2"/>
      <c r="L143" s="22"/>
      <c r="M143" s="3"/>
      <c r="N143" s="3"/>
      <c r="O143" s="6"/>
      <c r="P143" s="6"/>
      <c r="Q143" s="6"/>
    </row>
    <row r="144" spans="11:17" ht="12.75">
      <c r="K144" s="2"/>
      <c r="L144" s="22"/>
      <c r="M144" s="3"/>
      <c r="N144" s="3"/>
      <c r="O144" s="6"/>
      <c r="P144" s="6"/>
      <c r="Q144" s="6"/>
    </row>
    <row r="145" spans="11:17" ht="12.75">
      <c r="K145" s="2"/>
      <c r="L145" s="22"/>
      <c r="M145" s="3"/>
      <c r="N145" s="3"/>
      <c r="O145" s="6"/>
      <c r="P145" s="6"/>
      <c r="Q145" s="6"/>
    </row>
    <row r="146" spans="11:17" ht="12.75">
      <c r="K146" s="2"/>
      <c r="L146" s="22"/>
      <c r="M146" s="3"/>
      <c r="N146" s="3"/>
      <c r="O146" s="6"/>
      <c r="P146" s="6"/>
      <c r="Q146" s="6"/>
    </row>
    <row r="147" spans="11:17" ht="12.75">
      <c r="K147" s="2"/>
      <c r="L147" s="22"/>
      <c r="M147" s="3"/>
      <c r="N147" s="3"/>
      <c r="O147" s="6"/>
      <c r="P147" s="6"/>
      <c r="Q147" s="6"/>
    </row>
    <row r="148" spans="11:17" ht="12.75">
      <c r="K148" s="2"/>
      <c r="L148" s="22"/>
      <c r="M148" s="3"/>
      <c r="N148" s="3"/>
      <c r="O148" s="6"/>
      <c r="P148" s="6"/>
      <c r="Q148" s="6"/>
    </row>
    <row r="149" spans="11:17" ht="12.75">
      <c r="K149" s="2"/>
      <c r="L149" s="22"/>
      <c r="M149" s="3"/>
      <c r="N149" s="3"/>
      <c r="O149" s="6"/>
      <c r="P149" s="6"/>
      <c r="Q149" s="6"/>
    </row>
    <row r="150" spans="11:17" ht="12.75">
      <c r="K150" s="2"/>
      <c r="L150" s="22"/>
      <c r="M150" s="3"/>
      <c r="N150" s="3"/>
      <c r="O150" s="6"/>
      <c r="P150" s="6"/>
      <c r="Q150" s="6"/>
    </row>
    <row r="151" spans="11:17" ht="12.75">
      <c r="K151" s="2"/>
      <c r="L151" s="22"/>
      <c r="M151" s="3"/>
      <c r="N151" s="3"/>
      <c r="O151" s="6"/>
      <c r="P151" s="6"/>
      <c r="Q151" s="6"/>
    </row>
    <row r="152" spans="11:17" ht="12.75">
      <c r="K152" s="2"/>
      <c r="L152" s="22"/>
      <c r="M152" s="3"/>
      <c r="N152" s="3"/>
      <c r="O152" s="6"/>
      <c r="P152" s="6"/>
      <c r="Q152" s="6"/>
    </row>
    <row r="153" spans="11:17" ht="12.75">
      <c r="K153" s="2"/>
      <c r="L153" s="22"/>
      <c r="M153" s="3"/>
      <c r="N153" s="3"/>
      <c r="O153" s="6"/>
      <c r="P153" s="6"/>
      <c r="Q153" s="6"/>
    </row>
    <row r="154" spans="11:17" ht="12.75">
      <c r="K154" s="2"/>
      <c r="L154" s="22"/>
      <c r="M154" s="3"/>
      <c r="N154" s="3"/>
      <c r="O154" s="6"/>
      <c r="P154" s="6"/>
      <c r="Q154" s="6"/>
    </row>
    <row r="155" spans="11:17" ht="12.75">
      <c r="K155" s="2"/>
      <c r="L155" s="22"/>
      <c r="M155" s="3"/>
      <c r="N155" s="3"/>
      <c r="O155" s="6"/>
      <c r="P155" s="6"/>
      <c r="Q155" s="6"/>
    </row>
    <row r="156" spans="11:17" ht="12.75">
      <c r="K156" s="2"/>
      <c r="L156" s="22"/>
      <c r="M156" s="3"/>
      <c r="N156" s="3"/>
      <c r="O156" s="6"/>
      <c r="P156" s="6"/>
      <c r="Q156" s="6"/>
    </row>
    <row r="157" spans="11:17" ht="12.75">
      <c r="K157" s="2"/>
      <c r="L157" s="22"/>
      <c r="M157" s="3"/>
      <c r="N157" s="3"/>
      <c r="O157" s="6"/>
      <c r="P157" s="6"/>
      <c r="Q157" s="6"/>
    </row>
    <row r="158" spans="11:17" ht="12.75">
      <c r="K158" s="2"/>
      <c r="L158" s="22"/>
      <c r="M158" s="3"/>
      <c r="N158" s="3"/>
      <c r="O158" s="6"/>
      <c r="P158" s="6"/>
      <c r="Q158" s="6"/>
    </row>
    <row r="159" spans="11:17" ht="12.75">
      <c r="K159" s="2"/>
      <c r="L159" s="22"/>
      <c r="M159" s="3"/>
      <c r="N159" s="3"/>
      <c r="O159" s="6"/>
      <c r="P159" s="6"/>
      <c r="Q159" s="6"/>
    </row>
    <row r="160" spans="11:17" ht="12.75">
      <c r="K160" s="2"/>
      <c r="L160" s="22"/>
      <c r="M160" s="3"/>
      <c r="N160" s="3"/>
      <c r="O160" s="6"/>
      <c r="P160" s="6"/>
      <c r="Q160" s="6"/>
    </row>
    <row r="161" spans="11:17" ht="12.75">
      <c r="K161" s="2"/>
      <c r="L161" s="22"/>
      <c r="M161" s="3"/>
      <c r="N161" s="3"/>
      <c r="O161" s="6"/>
      <c r="P161" s="6"/>
      <c r="Q161" s="6"/>
    </row>
    <row r="162" spans="11:17" ht="12.75">
      <c r="K162" s="2"/>
      <c r="L162" s="22"/>
      <c r="M162" s="3"/>
      <c r="N162" s="3"/>
      <c r="O162" s="6"/>
      <c r="P162" s="6"/>
      <c r="Q162" s="6"/>
    </row>
    <row r="163" spans="11:17" ht="12.75">
      <c r="K163" s="2"/>
      <c r="L163" s="22"/>
      <c r="M163" s="3"/>
      <c r="N163" s="3"/>
      <c r="O163" s="6"/>
      <c r="P163" s="6"/>
      <c r="Q163" s="6"/>
    </row>
    <row r="164" spans="11:17" ht="12.75">
      <c r="K164" s="2"/>
      <c r="L164" s="22"/>
      <c r="M164" s="3"/>
      <c r="N164" s="3"/>
      <c r="O164" s="6"/>
      <c r="P164" s="6"/>
      <c r="Q164" s="6"/>
    </row>
    <row r="165" spans="11:17" ht="12.75">
      <c r="K165" s="2"/>
      <c r="L165" s="22"/>
      <c r="M165" s="3"/>
      <c r="N165" s="3"/>
      <c r="O165" s="6"/>
      <c r="P165" s="6"/>
      <c r="Q165" s="6"/>
    </row>
    <row r="166" spans="11:17" ht="12.75">
      <c r="K166" s="2"/>
      <c r="L166" s="22"/>
      <c r="M166" s="3"/>
      <c r="N166" s="3"/>
      <c r="O166" s="6"/>
      <c r="P166" s="6"/>
      <c r="Q166" s="6"/>
    </row>
    <row r="167" spans="11:17" ht="12.75">
      <c r="K167" s="2"/>
      <c r="L167" s="22"/>
      <c r="M167" s="3"/>
      <c r="N167" s="3"/>
      <c r="O167" s="6"/>
      <c r="P167" s="6"/>
      <c r="Q167" s="6"/>
    </row>
    <row r="168" spans="11:17" ht="12.75">
      <c r="K168" s="2"/>
      <c r="L168" s="22"/>
      <c r="M168" s="3"/>
      <c r="N168" s="3"/>
      <c r="O168" s="6"/>
      <c r="P168" s="6"/>
      <c r="Q168" s="6"/>
    </row>
    <row r="169" spans="11:17" ht="12.75">
      <c r="K169" s="2"/>
      <c r="L169" s="22"/>
      <c r="M169" s="3"/>
      <c r="N169" s="3"/>
      <c r="O169" s="6"/>
      <c r="P169" s="6"/>
      <c r="Q169" s="6"/>
    </row>
    <row r="170" spans="11:17" ht="12.75">
      <c r="K170" s="2"/>
      <c r="L170" s="22"/>
      <c r="M170" s="3"/>
      <c r="N170" s="3"/>
      <c r="O170" s="6"/>
      <c r="P170" s="6"/>
      <c r="Q170" s="6"/>
    </row>
    <row r="171" spans="11:17" ht="12.75">
      <c r="K171" s="2"/>
      <c r="L171" s="22"/>
      <c r="M171" s="3"/>
      <c r="N171" s="3"/>
      <c r="O171" s="6"/>
      <c r="P171" s="6"/>
      <c r="Q171" s="6"/>
    </row>
    <row r="172" spans="11:17" ht="12.75">
      <c r="K172" s="2"/>
      <c r="L172" s="22"/>
      <c r="M172" s="3"/>
      <c r="N172" s="3"/>
      <c r="O172" s="6"/>
      <c r="P172" s="6"/>
      <c r="Q172" s="6"/>
    </row>
    <row r="173" spans="11:17" ht="12.75">
      <c r="K173" s="2"/>
      <c r="L173" s="22"/>
      <c r="M173" s="3"/>
      <c r="N173" s="3"/>
      <c r="O173" s="6"/>
      <c r="P173" s="6"/>
      <c r="Q173" s="6"/>
    </row>
    <row r="174" spans="11:17" ht="12.75">
      <c r="K174" s="2"/>
      <c r="L174" s="22"/>
      <c r="M174" s="3"/>
      <c r="N174" s="3"/>
      <c r="O174" s="6"/>
      <c r="P174" s="6"/>
      <c r="Q174" s="6"/>
    </row>
    <row r="175" spans="11:17" ht="12.75">
      <c r="K175" s="2"/>
      <c r="L175" s="22"/>
      <c r="M175" s="3"/>
      <c r="N175" s="3"/>
      <c r="O175" s="6"/>
      <c r="P175" s="6"/>
      <c r="Q175" s="6"/>
    </row>
    <row r="176" spans="11:17" ht="12.75">
      <c r="K176" s="2"/>
      <c r="L176" s="22"/>
      <c r="M176" s="3"/>
      <c r="N176" s="3"/>
      <c r="O176" s="6"/>
      <c r="P176" s="6"/>
      <c r="Q176" s="6"/>
    </row>
    <row r="177" spans="11:17" ht="12.75">
      <c r="K177" s="2"/>
      <c r="L177" s="22"/>
      <c r="M177" s="3"/>
      <c r="N177" s="3"/>
      <c r="O177" s="6"/>
      <c r="P177" s="6"/>
      <c r="Q177" s="6"/>
    </row>
    <row r="178" spans="11:17" ht="12.75">
      <c r="K178" s="2"/>
      <c r="L178" s="22"/>
      <c r="M178" s="3"/>
      <c r="N178" s="3"/>
      <c r="O178" s="6"/>
      <c r="P178" s="6"/>
      <c r="Q178" s="6"/>
    </row>
    <row r="179" spans="11:17" ht="12.75">
      <c r="K179" s="2"/>
      <c r="L179" s="22"/>
      <c r="M179" s="3"/>
      <c r="N179" s="3"/>
      <c r="O179" s="6"/>
      <c r="P179" s="6"/>
      <c r="Q179" s="6"/>
    </row>
    <row r="180" spans="11:17" ht="12.75">
      <c r="K180" s="2"/>
      <c r="L180" s="22"/>
      <c r="M180" s="3"/>
      <c r="N180" s="3"/>
      <c r="O180" s="6"/>
      <c r="P180" s="6"/>
      <c r="Q180" s="6"/>
    </row>
    <row r="181" spans="11:17" ht="12.75">
      <c r="K181" s="2"/>
      <c r="L181" s="22"/>
      <c r="M181" s="3"/>
      <c r="N181" s="3"/>
      <c r="O181" s="6"/>
      <c r="P181" s="6"/>
      <c r="Q181" s="6"/>
    </row>
    <row r="182" spans="11:17" ht="12.75">
      <c r="K182" s="2"/>
      <c r="L182" s="22"/>
      <c r="M182" s="3"/>
      <c r="N182" s="3"/>
      <c r="O182" s="6"/>
      <c r="P182" s="6"/>
      <c r="Q182" s="6"/>
    </row>
    <row r="183" spans="11:17" ht="12.75">
      <c r="K183" s="2"/>
      <c r="L183" s="22"/>
      <c r="M183" s="3"/>
      <c r="N183" s="3"/>
      <c r="O183" s="6"/>
      <c r="P183" s="6"/>
      <c r="Q183" s="6"/>
    </row>
    <row r="184" spans="11:17" ht="12.75">
      <c r="K184" s="2"/>
      <c r="L184" s="22"/>
      <c r="M184" s="3"/>
      <c r="N184" s="3"/>
      <c r="O184" s="6"/>
      <c r="P184" s="6"/>
      <c r="Q184" s="6"/>
    </row>
    <row r="185" spans="11:17" ht="12.75">
      <c r="K185" s="2"/>
      <c r="L185" s="22"/>
      <c r="M185" s="3"/>
      <c r="N185" s="3"/>
      <c r="O185" s="6"/>
      <c r="P185" s="6"/>
      <c r="Q185" s="6"/>
    </row>
    <row r="186" spans="11:17" ht="12.75">
      <c r="K186" s="2"/>
      <c r="L186" s="22"/>
      <c r="M186" s="3"/>
      <c r="N186" s="3"/>
      <c r="O186" s="6"/>
      <c r="P186" s="6"/>
      <c r="Q186" s="6"/>
    </row>
    <row r="187" spans="11:17" ht="12.75">
      <c r="K187" s="2"/>
      <c r="L187" s="22"/>
      <c r="M187" s="3"/>
      <c r="N187" s="3"/>
      <c r="O187" s="6"/>
      <c r="P187" s="6"/>
      <c r="Q187" s="6"/>
    </row>
    <row r="188" spans="11:17" ht="12.75">
      <c r="K188" s="2"/>
      <c r="L188" s="22"/>
      <c r="M188" s="3"/>
      <c r="N188" s="3"/>
      <c r="O188" s="6"/>
      <c r="P188" s="6"/>
      <c r="Q188" s="6"/>
    </row>
    <row r="189" spans="11:17" ht="12.75">
      <c r="K189" s="2"/>
      <c r="L189" s="22"/>
      <c r="M189" s="3"/>
      <c r="N189" s="3"/>
      <c r="O189" s="6"/>
      <c r="P189" s="6"/>
      <c r="Q189" s="6"/>
    </row>
    <row r="190" spans="11:17" ht="12.75">
      <c r="K190" s="2"/>
      <c r="L190" s="22"/>
      <c r="M190" s="3"/>
      <c r="N190" s="3"/>
      <c r="O190" s="6"/>
      <c r="P190" s="6"/>
      <c r="Q190" s="6"/>
    </row>
    <row r="191" spans="11:17" ht="12.75">
      <c r="K191" s="2"/>
      <c r="L191" s="22"/>
      <c r="M191" s="3"/>
      <c r="N191" s="3"/>
      <c r="O191" s="6"/>
      <c r="P191" s="6"/>
      <c r="Q191" s="6"/>
    </row>
    <row r="192" spans="11:17" ht="12.75">
      <c r="K192" s="2"/>
      <c r="L192" s="22"/>
      <c r="M192" s="3"/>
      <c r="N192" s="3"/>
      <c r="O192" s="6"/>
      <c r="P192" s="6"/>
      <c r="Q192" s="6"/>
    </row>
    <row r="193" spans="11:17" ht="12.75">
      <c r="K193" s="2"/>
      <c r="L193" s="22"/>
      <c r="M193" s="3"/>
      <c r="N193" s="3"/>
      <c r="O193" s="6"/>
      <c r="P193" s="6"/>
      <c r="Q193" s="6"/>
    </row>
    <row r="194" spans="11:17" ht="12.75">
      <c r="K194" s="2"/>
      <c r="L194" s="22"/>
      <c r="M194" s="3"/>
      <c r="N194" s="3"/>
      <c r="O194" s="6"/>
      <c r="P194" s="6"/>
      <c r="Q194" s="6"/>
    </row>
    <row r="195" spans="11:17" ht="12.75">
      <c r="K195" s="2"/>
      <c r="L195" s="22"/>
      <c r="M195" s="3"/>
      <c r="N195" s="3"/>
      <c r="O195" s="6"/>
      <c r="P195" s="6"/>
      <c r="Q195" s="6"/>
    </row>
    <row r="196" spans="11:17" ht="12.75">
      <c r="K196" s="2"/>
      <c r="L196" s="22"/>
      <c r="M196" s="3"/>
      <c r="N196" s="3"/>
      <c r="O196" s="6"/>
      <c r="P196" s="6"/>
      <c r="Q196" s="6"/>
    </row>
    <row r="197" spans="11:17" ht="12.75">
      <c r="K197" s="2"/>
      <c r="L197" s="22"/>
      <c r="M197" s="3"/>
      <c r="N197" s="3"/>
      <c r="O197" s="6"/>
      <c r="P197" s="6"/>
      <c r="Q197" s="6"/>
    </row>
    <row r="198" spans="11:17" ht="12.75">
      <c r="K198" s="2"/>
      <c r="L198" s="22"/>
      <c r="M198" s="3"/>
      <c r="N198" s="3"/>
      <c r="O198" s="6"/>
      <c r="P198" s="6"/>
      <c r="Q198" s="6"/>
    </row>
    <row r="199" spans="11:17" ht="12.75">
      <c r="K199" s="2"/>
      <c r="L199" s="22"/>
      <c r="M199" s="3"/>
      <c r="N199" s="3"/>
      <c r="O199" s="6"/>
      <c r="P199" s="6"/>
      <c r="Q199" s="6"/>
    </row>
    <row r="200" spans="11:17" ht="12.75">
      <c r="K200" s="2"/>
      <c r="L200" s="22"/>
      <c r="M200" s="3"/>
      <c r="N200" s="3"/>
      <c r="O200" s="6"/>
      <c r="P200" s="6"/>
      <c r="Q200" s="6"/>
    </row>
    <row r="201" spans="11:17" ht="12.75">
      <c r="K201" s="2"/>
      <c r="L201" s="22"/>
      <c r="M201" s="3"/>
      <c r="N201" s="3"/>
      <c r="O201" s="6"/>
      <c r="P201" s="6"/>
      <c r="Q201" s="6"/>
    </row>
    <row r="202" spans="11:17" ht="12.75">
      <c r="K202" s="2"/>
      <c r="L202" s="22"/>
      <c r="M202" s="3"/>
      <c r="N202" s="3"/>
      <c r="O202" s="6"/>
      <c r="P202" s="6"/>
      <c r="Q202" s="6"/>
    </row>
    <row r="203" spans="11:17" ht="12.75">
      <c r="K203" s="2"/>
      <c r="L203" s="22"/>
      <c r="M203" s="3"/>
      <c r="N203" s="3"/>
      <c r="O203" s="6"/>
      <c r="P203" s="6"/>
      <c r="Q203" s="6"/>
    </row>
    <row r="204" spans="11:17" ht="12.75">
      <c r="K204" s="2"/>
      <c r="L204" s="22"/>
      <c r="M204" s="3"/>
      <c r="N204" s="3"/>
      <c r="O204" s="6"/>
      <c r="P204" s="6"/>
      <c r="Q204" s="6"/>
    </row>
    <row r="205" spans="11:17" ht="12.75">
      <c r="K205" s="2"/>
      <c r="L205" s="22"/>
      <c r="M205" s="3"/>
      <c r="N205" s="3"/>
      <c r="O205" s="6"/>
      <c r="P205" s="6"/>
      <c r="Q205" s="6"/>
    </row>
    <row r="206" spans="11:17" ht="12.75">
      <c r="K206" s="2"/>
      <c r="L206" s="22"/>
      <c r="M206" s="3"/>
      <c r="N206" s="3"/>
      <c r="O206" s="6"/>
      <c r="P206" s="6"/>
      <c r="Q206" s="6"/>
    </row>
    <row r="207" spans="11:17" ht="12.75">
      <c r="K207" s="2"/>
      <c r="L207" s="22"/>
      <c r="M207" s="3"/>
      <c r="N207" s="3"/>
      <c r="O207" s="6"/>
      <c r="P207" s="6"/>
      <c r="Q207" s="6"/>
    </row>
    <row r="208" spans="11:17" ht="12.75">
      <c r="K208" s="2"/>
      <c r="L208" s="22"/>
      <c r="M208" s="3"/>
      <c r="N208" s="3"/>
      <c r="O208" s="6"/>
      <c r="P208" s="6"/>
      <c r="Q208" s="6"/>
    </row>
    <row r="209" spans="11:17" ht="12.75">
      <c r="K209" s="2"/>
      <c r="L209" s="22"/>
      <c r="M209" s="3"/>
      <c r="N209" s="3"/>
      <c r="O209" s="6"/>
      <c r="P209" s="6"/>
      <c r="Q209" s="6"/>
    </row>
    <row r="210" spans="11:17" ht="12.75">
      <c r="K210" s="2"/>
      <c r="L210" s="22"/>
      <c r="M210" s="3"/>
      <c r="N210" s="3"/>
      <c r="O210" s="6"/>
      <c r="P210" s="6"/>
      <c r="Q210" s="6"/>
    </row>
    <row r="211" spans="11:17" ht="12.75">
      <c r="K211" s="2"/>
      <c r="L211" s="22"/>
      <c r="M211" s="3"/>
      <c r="N211" s="3"/>
      <c r="O211" s="6"/>
      <c r="P211" s="6"/>
      <c r="Q211" s="6"/>
    </row>
    <row r="212" spans="11:17" ht="12.75">
      <c r="K212" s="2"/>
      <c r="L212" s="22"/>
      <c r="M212" s="3"/>
      <c r="N212" s="3"/>
      <c r="O212" s="6"/>
      <c r="P212" s="6"/>
      <c r="Q212" s="6"/>
    </row>
    <row r="213" spans="11:17" ht="12.75">
      <c r="K213" s="2"/>
      <c r="L213" s="22"/>
      <c r="M213" s="3"/>
      <c r="N213" s="3"/>
      <c r="O213" s="6"/>
      <c r="P213" s="6"/>
      <c r="Q213" s="6"/>
    </row>
    <row r="214" spans="11:17" ht="12.75">
      <c r="K214" s="2"/>
      <c r="L214" s="22"/>
      <c r="M214" s="3"/>
      <c r="N214" s="3"/>
      <c r="O214" s="6"/>
      <c r="P214" s="6"/>
      <c r="Q214" s="6"/>
    </row>
    <row r="215" spans="11:17" ht="12.75">
      <c r="K215" s="2"/>
      <c r="L215" s="22"/>
      <c r="M215" s="3"/>
      <c r="N215" s="3"/>
      <c r="O215" s="6"/>
      <c r="P215" s="6"/>
      <c r="Q215" s="6"/>
    </row>
    <row r="216" spans="11:17" ht="12.75">
      <c r="K216" s="2"/>
      <c r="L216" s="22"/>
      <c r="M216" s="3"/>
      <c r="N216" s="3"/>
      <c r="O216" s="6"/>
      <c r="P216" s="6"/>
      <c r="Q216" s="6"/>
    </row>
    <row r="217" spans="11:17" ht="12.75">
      <c r="K217" s="2"/>
      <c r="L217" s="22"/>
      <c r="M217" s="3"/>
      <c r="N217" s="3"/>
      <c r="O217" s="6"/>
      <c r="P217" s="6"/>
      <c r="Q217" s="6"/>
    </row>
    <row r="218" spans="11:17" ht="12.75">
      <c r="K218" s="2"/>
      <c r="L218" s="22"/>
      <c r="M218" s="3"/>
      <c r="N218" s="3"/>
      <c r="O218" s="6"/>
      <c r="P218" s="6"/>
      <c r="Q218" s="6"/>
    </row>
    <row r="219" spans="11:17" ht="12.75">
      <c r="K219" s="2"/>
      <c r="L219" s="22"/>
      <c r="M219" s="3"/>
      <c r="N219" s="3"/>
      <c r="O219" s="6"/>
      <c r="P219" s="6"/>
      <c r="Q219" s="6"/>
    </row>
    <row r="220" spans="11:17" ht="12.75">
      <c r="K220" s="2"/>
      <c r="L220" s="22"/>
      <c r="M220" s="3"/>
      <c r="N220" s="3"/>
      <c r="O220" s="6"/>
      <c r="P220" s="6"/>
      <c r="Q220" s="6"/>
    </row>
    <row r="221" spans="11:17" ht="12.75">
      <c r="K221" s="2"/>
      <c r="L221" s="22"/>
      <c r="M221" s="3"/>
      <c r="N221" s="3"/>
      <c r="O221" s="6"/>
      <c r="P221" s="6"/>
      <c r="Q221" s="6"/>
    </row>
    <row r="222" spans="11:17" ht="12.75">
      <c r="K222" s="2"/>
      <c r="L222" s="22"/>
      <c r="M222" s="3"/>
      <c r="N222" s="3"/>
      <c r="O222" s="6"/>
      <c r="P222" s="6"/>
      <c r="Q222" s="6"/>
    </row>
    <row r="223" spans="11:17" ht="12.75">
      <c r="K223" s="2"/>
      <c r="L223" s="22"/>
      <c r="M223" s="3"/>
      <c r="N223" s="3"/>
      <c r="O223" s="6"/>
      <c r="P223" s="6"/>
      <c r="Q223" s="6"/>
    </row>
    <row r="224" spans="11:17" ht="12.75">
      <c r="K224" s="2"/>
      <c r="L224" s="22"/>
      <c r="M224" s="3"/>
      <c r="N224" s="3"/>
      <c r="O224" s="6"/>
      <c r="P224" s="6"/>
      <c r="Q224" s="6"/>
    </row>
    <row r="225" spans="11:17" ht="12.75">
      <c r="K225" s="2"/>
      <c r="L225" s="22"/>
      <c r="M225" s="3"/>
      <c r="N225" s="3"/>
      <c r="O225" s="6"/>
      <c r="P225" s="6"/>
      <c r="Q225" s="6"/>
    </row>
    <row r="226" spans="11:17" ht="12.75">
      <c r="K226" s="2"/>
      <c r="L226" s="22"/>
      <c r="M226" s="3"/>
      <c r="N226" s="3"/>
      <c r="O226" s="6"/>
      <c r="P226" s="6"/>
      <c r="Q226" s="6"/>
    </row>
    <row r="227" spans="11:17" ht="12.75">
      <c r="K227" s="2"/>
      <c r="L227" s="22"/>
      <c r="M227" s="3"/>
      <c r="N227" s="3"/>
      <c r="O227" s="6"/>
      <c r="P227" s="6"/>
      <c r="Q227" s="6"/>
    </row>
    <row r="228" spans="11:17" ht="12.75">
      <c r="K228" s="2"/>
      <c r="L228" s="22"/>
      <c r="M228" s="3"/>
      <c r="N228" s="3"/>
      <c r="O228" s="6"/>
      <c r="P228" s="6"/>
      <c r="Q228" s="6"/>
    </row>
    <row r="229" spans="11:17" ht="12.75">
      <c r="K229" s="2"/>
      <c r="L229" s="22"/>
      <c r="M229" s="3"/>
      <c r="N229" s="3"/>
      <c r="O229" s="6"/>
      <c r="P229" s="6"/>
      <c r="Q229" s="6"/>
    </row>
    <row r="230" spans="11:17" ht="12.75">
      <c r="K230" s="2"/>
      <c r="L230" s="22"/>
      <c r="M230" s="3"/>
      <c r="N230" s="3"/>
      <c r="O230" s="6"/>
      <c r="P230" s="6"/>
      <c r="Q230" s="6"/>
    </row>
    <row r="231" spans="11:17" ht="12.75">
      <c r="K231" s="2"/>
      <c r="L231" s="22"/>
      <c r="M231" s="3"/>
      <c r="N231" s="3"/>
      <c r="O231" s="6"/>
      <c r="P231" s="6"/>
      <c r="Q231" s="6"/>
    </row>
    <row r="232" spans="11:17" ht="12.75">
      <c r="K232" s="2"/>
      <c r="L232" s="22"/>
      <c r="M232" s="3"/>
      <c r="N232" s="3"/>
      <c r="O232" s="6"/>
      <c r="P232" s="6"/>
      <c r="Q232" s="6"/>
    </row>
    <row r="233" spans="11:17" ht="12.75">
      <c r="K233" s="2"/>
      <c r="L233" s="22"/>
      <c r="M233" s="3"/>
      <c r="N233" s="3"/>
      <c r="O233" s="6"/>
      <c r="P233" s="6"/>
      <c r="Q233" s="6"/>
    </row>
    <row r="234" spans="11:17" ht="12.75">
      <c r="K234" s="2"/>
      <c r="L234" s="22"/>
      <c r="M234" s="3"/>
      <c r="N234" s="3"/>
      <c r="O234" s="6"/>
      <c r="P234" s="6"/>
      <c r="Q234" s="6"/>
    </row>
    <row r="235" spans="11:17" ht="12.75">
      <c r="K235" s="2"/>
      <c r="L235" s="22"/>
      <c r="M235" s="3"/>
      <c r="N235" s="3"/>
      <c r="O235" s="6"/>
      <c r="P235" s="6"/>
      <c r="Q235" s="6"/>
    </row>
    <row r="236" spans="11:17" ht="12.75">
      <c r="K236" s="2"/>
      <c r="L236" s="22"/>
      <c r="M236" s="3"/>
      <c r="N236" s="3"/>
      <c r="O236" s="6"/>
      <c r="P236" s="6"/>
      <c r="Q236" s="6"/>
    </row>
    <row r="237" spans="11:17" ht="12.75">
      <c r="K237" s="2"/>
      <c r="L237" s="22"/>
      <c r="M237" s="3"/>
      <c r="N237" s="3"/>
      <c r="O237" s="6"/>
      <c r="P237" s="6"/>
      <c r="Q237" s="6"/>
    </row>
    <row r="238" spans="11:17" ht="12.75">
      <c r="K238" s="2"/>
      <c r="L238" s="22"/>
      <c r="M238" s="3"/>
      <c r="N238" s="3"/>
      <c r="O238" s="6"/>
      <c r="P238" s="6"/>
      <c r="Q238" s="6"/>
    </row>
    <row r="239" spans="11:17" ht="12.75">
      <c r="K239" s="2"/>
      <c r="L239" s="22"/>
      <c r="M239" s="3"/>
      <c r="N239" s="3"/>
      <c r="O239" s="6"/>
      <c r="P239" s="6"/>
      <c r="Q239" s="6"/>
    </row>
    <row r="240" spans="11:17" ht="12.75">
      <c r="K240" s="2"/>
      <c r="L240" s="22"/>
      <c r="M240" s="3"/>
      <c r="N240" s="3"/>
      <c r="O240" s="6"/>
      <c r="P240" s="6"/>
      <c r="Q240" s="6"/>
    </row>
    <row r="241" spans="11:17" ht="12.75">
      <c r="K241" s="2"/>
      <c r="L241" s="22"/>
      <c r="M241" s="3"/>
      <c r="N241" s="3"/>
      <c r="O241" s="6"/>
      <c r="P241" s="6"/>
      <c r="Q241" s="6"/>
    </row>
    <row r="242" spans="11:17" ht="12.75">
      <c r="K242" s="2"/>
      <c r="L242" s="22"/>
      <c r="M242" s="3"/>
      <c r="N242" s="3"/>
      <c r="O242" s="6"/>
      <c r="P242" s="6"/>
      <c r="Q242" s="6"/>
    </row>
    <row r="243" spans="11:17" ht="12.75">
      <c r="K243" s="2"/>
      <c r="L243" s="22"/>
      <c r="M243" s="3"/>
      <c r="N243" s="3"/>
      <c r="O243" s="6"/>
      <c r="P243" s="6"/>
      <c r="Q243" s="6"/>
    </row>
    <row r="244" spans="11:17" ht="12.75">
      <c r="K244" s="2"/>
      <c r="L244" s="22"/>
      <c r="M244" s="3"/>
      <c r="N244" s="3"/>
      <c r="O244" s="6"/>
      <c r="P244" s="6"/>
      <c r="Q244" s="6"/>
    </row>
    <row r="245" spans="11:17" ht="12.75">
      <c r="K245" s="2"/>
      <c r="L245" s="22"/>
      <c r="M245" s="3"/>
      <c r="N245" s="3"/>
      <c r="O245" s="6"/>
      <c r="P245" s="6"/>
      <c r="Q245" s="6"/>
    </row>
    <row r="246" spans="11:17" ht="12.75">
      <c r="K246" s="2"/>
      <c r="L246" s="22"/>
      <c r="M246" s="3"/>
      <c r="N246" s="3"/>
      <c r="O246" s="6"/>
      <c r="P246" s="6"/>
      <c r="Q246" s="6"/>
    </row>
    <row r="247" spans="11:17" ht="12.75">
      <c r="K247" s="2"/>
      <c r="L247" s="22"/>
      <c r="M247" s="3"/>
      <c r="N247" s="3"/>
      <c r="O247" s="6"/>
      <c r="P247" s="6"/>
      <c r="Q247" s="6"/>
    </row>
    <row r="248" spans="11:17" ht="12.75">
      <c r="K248" s="2"/>
      <c r="L248" s="22"/>
      <c r="M248" s="3"/>
      <c r="N248" s="3"/>
      <c r="O248" s="6"/>
      <c r="P248" s="6"/>
      <c r="Q248" s="6"/>
    </row>
    <row r="249" spans="11:17" ht="12.75">
      <c r="K249" s="2"/>
      <c r="L249" s="22"/>
      <c r="M249" s="3"/>
      <c r="N249" s="3"/>
      <c r="O249" s="6"/>
      <c r="P249" s="6"/>
      <c r="Q249" s="6"/>
    </row>
    <row r="250" spans="11:17" ht="12.75">
      <c r="K250" s="2"/>
      <c r="L250" s="22"/>
      <c r="M250" s="3"/>
      <c r="N250" s="3"/>
      <c r="O250" s="6"/>
      <c r="P250" s="6"/>
      <c r="Q250" s="6"/>
    </row>
    <row r="251" spans="11:17" ht="12.75">
      <c r="K251" s="2"/>
      <c r="L251" s="22"/>
      <c r="M251" s="3"/>
      <c r="N251" s="3"/>
      <c r="O251" s="6"/>
      <c r="P251" s="6"/>
      <c r="Q251" s="6"/>
    </row>
    <row r="252" spans="11:17" ht="12.75">
      <c r="K252" s="2"/>
      <c r="L252" s="22"/>
      <c r="M252" s="3"/>
      <c r="N252" s="3"/>
      <c r="O252" s="6"/>
      <c r="P252" s="6"/>
      <c r="Q252" s="6"/>
    </row>
    <row r="253" spans="11:17" ht="12.75">
      <c r="K253" s="2"/>
      <c r="L253" s="22"/>
      <c r="M253" s="3"/>
      <c r="N253" s="3"/>
      <c r="O253" s="6"/>
      <c r="P253" s="6"/>
      <c r="Q253" s="6"/>
    </row>
    <row r="254" spans="11:17" ht="12.75">
      <c r="K254" s="2"/>
      <c r="L254" s="22"/>
      <c r="M254" s="3"/>
      <c r="N254" s="3"/>
      <c r="O254" s="6"/>
      <c r="P254" s="6"/>
      <c r="Q254" s="6"/>
    </row>
    <row r="255" spans="11:17" ht="12.75">
      <c r="K255" s="2"/>
      <c r="L255" s="22"/>
      <c r="M255" s="3"/>
      <c r="N255" s="3"/>
      <c r="O255" s="6"/>
      <c r="P255" s="6"/>
      <c r="Q255" s="6"/>
    </row>
    <row r="256" spans="11:17" ht="12.75">
      <c r="K256" s="2"/>
      <c r="L256" s="22"/>
      <c r="M256" s="3"/>
      <c r="N256" s="3"/>
      <c r="O256" s="6"/>
      <c r="P256" s="6"/>
      <c r="Q256" s="6"/>
    </row>
    <row r="257" spans="11:17" ht="12.75">
      <c r="K257" s="2"/>
      <c r="L257" s="22"/>
      <c r="M257" s="3"/>
      <c r="N257" s="3"/>
      <c r="O257" s="6"/>
      <c r="P257" s="6"/>
      <c r="Q257" s="6"/>
    </row>
    <row r="258" spans="11:17" ht="12.75">
      <c r="K258" s="2"/>
      <c r="L258" s="22"/>
      <c r="M258" s="3"/>
      <c r="N258" s="3"/>
      <c r="O258" s="6"/>
      <c r="P258" s="6"/>
      <c r="Q258" s="6"/>
    </row>
    <row r="259" spans="11:17" ht="12.75">
      <c r="K259" s="2"/>
      <c r="L259" s="22"/>
      <c r="M259" s="3"/>
      <c r="N259" s="3"/>
      <c r="O259" s="6"/>
      <c r="P259" s="6"/>
      <c r="Q259" s="6"/>
    </row>
    <row r="260" spans="11:17" ht="12.75">
      <c r="K260" s="2"/>
      <c r="L260" s="22"/>
      <c r="M260" s="3"/>
      <c r="N260" s="3"/>
      <c r="O260" s="6"/>
      <c r="P260" s="6"/>
      <c r="Q260" s="6"/>
    </row>
    <row r="261" spans="11:17" ht="12.75">
      <c r="K261" s="2"/>
      <c r="L261" s="22"/>
      <c r="M261" s="3"/>
      <c r="N261" s="3"/>
      <c r="O261" s="6"/>
      <c r="P261" s="6"/>
      <c r="Q261" s="6"/>
    </row>
    <row r="262" spans="11:17" ht="12.75">
      <c r="K262" s="2"/>
      <c r="L262" s="22"/>
      <c r="M262" s="3"/>
      <c r="N262" s="3"/>
      <c r="O262" s="6"/>
      <c r="P262" s="6"/>
      <c r="Q262" s="6"/>
    </row>
    <row r="263" spans="11:17" ht="12.75">
      <c r="K263" s="2"/>
      <c r="L263" s="22"/>
      <c r="M263" s="3"/>
      <c r="N263" s="3"/>
      <c r="O263" s="6"/>
      <c r="P263" s="6"/>
      <c r="Q263" s="6"/>
    </row>
    <row r="264" spans="11:17" ht="12.75">
      <c r="K264" s="2"/>
      <c r="L264" s="22"/>
      <c r="M264" s="3"/>
      <c r="N264" s="3"/>
      <c r="O264" s="6"/>
      <c r="P264" s="6"/>
      <c r="Q264" s="6"/>
    </row>
    <row r="265" spans="11:17" ht="12.75">
      <c r="K265" s="2"/>
      <c r="L265" s="22"/>
      <c r="M265" s="3"/>
      <c r="N265" s="3"/>
      <c r="O265" s="6"/>
      <c r="P265" s="6"/>
      <c r="Q265" s="6"/>
    </row>
    <row r="266" spans="11:17" ht="12.75">
      <c r="K266" s="2"/>
      <c r="L266" s="22"/>
      <c r="M266" s="3"/>
      <c r="N266" s="3"/>
      <c r="O266" s="6"/>
      <c r="P266" s="6"/>
      <c r="Q266" s="6"/>
    </row>
    <row r="267" spans="11:17" ht="12.75">
      <c r="K267" s="2"/>
      <c r="L267" s="22"/>
      <c r="M267" s="3"/>
      <c r="N267" s="3"/>
      <c r="O267" s="6"/>
      <c r="P267" s="6"/>
      <c r="Q267" s="6"/>
    </row>
    <row r="268" spans="11:17" ht="12.75">
      <c r="K268" s="2"/>
      <c r="L268" s="22"/>
      <c r="M268" s="3"/>
      <c r="N268" s="3"/>
      <c r="O268" s="6"/>
      <c r="P268" s="6"/>
      <c r="Q268" s="6"/>
    </row>
    <row r="269" spans="11:17" ht="12.75">
      <c r="K269" s="2"/>
      <c r="L269" s="22"/>
      <c r="M269" s="3"/>
      <c r="N269" s="3"/>
      <c r="O269" s="6"/>
      <c r="P269" s="6"/>
      <c r="Q269" s="6"/>
    </row>
    <row r="270" spans="11:17" ht="12.75">
      <c r="K270" s="2"/>
      <c r="L270" s="22"/>
      <c r="M270" s="3"/>
      <c r="N270" s="3"/>
      <c r="O270" s="6"/>
      <c r="P270" s="6"/>
      <c r="Q270" s="6"/>
    </row>
    <row r="271" spans="11:17" ht="12.75">
      <c r="K271" s="2"/>
      <c r="L271" s="22"/>
      <c r="M271" s="3"/>
      <c r="N271" s="3"/>
      <c r="O271" s="6"/>
      <c r="P271" s="6"/>
      <c r="Q271" s="6"/>
    </row>
    <row r="272" spans="11:17" ht="12.75">
      <c r="K272" s="2"/>
      <c r="L272" s="22"/>
      <c r="M272" s="3"/>
      <c r="N272" s="3"/>
      <c r="O272" s="6"/>
      <c r="P272" s="6"/>
      <c r="Q272" s="6"/>
    </row>
    <row r="273" spans="11:17" ht="12.75">
      <c r="K273" s="2"/>
      <c r="L273" s="22"/>
      <c r="M273" s="3"/>
      <c r="N273" s="3"/>
      <c r="O273" s="6"/>
      <c r="P273" s="6"/>
      <c r="Q273" s="6"/>
    </row>
    <row r="274" spans="11:17" ht="12.75">
      <c r="K274" s="2"/>
      <c r="L274" s="22"/>
      <c r="M274" s="3"/>
      <c r="N274" s="3"/>
      <c r="O274" s="6"/>
      <c r="P274" s="6"/>
      <c r="Q274" s="6"/>
    </row>
    <row r="275" spans="11:17" ht="12.75">
      <c r="K275" s="2"/>
      <c r="L275" s="22"/>
      <c r="M275" s="3"/>
      <c r="N275" s="3"/>
      <c r="O275" s="6"/>
      <c r="P275" s="6"/>
      <c r="Q275" s="6"/>
    </row>
    <row r="276" spans="11:17" ht="12.75">
      <c r="K276" s="2"/>
      <c r="L276" s="22"/>
      <c r="M276" s="3"/>
      <c r="N276" s="3"/>
      <c r="O276" s="6"/>
      <c r="P276" s="6"/>
      <c r="Q276" s="6"/>
    </row>
    <row r="277" spans="11:17" ht="12.75">
      <c r="K277" s="2"/>
      <c r="L277" s="22"/>
      <c r="M277" s="3"/>
      <c r="N277" s="3"/>
      <c r="O277" s="6"/>
      <c r="P277" s="6"/>
      <c r="Q277" s="6"/>
    </row>
    <row r="278" spans="11:17" ht="12.75">
      <c r="K278" s="2"/>
      <c r="L278" s="22"/>
      <c r="M278" s="3"/>
      <c r="N278" s="3"/>
      <c r="O278" s="6"/>
      <c r="P278" s="6"/>
      <c r="Q278" s="6"/>
    </row>
    <row r="279" spans="11:17" ht="12.75">
      <c r="K279" s="2"/>
      <c r="L279" s="22"/>
      <c r="M279" s="3"/>
      <c r="N279" s="3"/>
      <c r="O279" s="6"/>
      <c r="P279" s="6"/>
      <c r="Q279" s="6"/>
    </row>
    <row r="280" spans="11:17" ht="12.75">
      <c r="K280" s="5"/>
      <c r="L280" s="23"/>
      <c r="M280" s="4"/>
      <c r="N280" s="4"/>
      <c r="O280" s="6"/>
      <c r="P280" s="6"/>
      <c r="Q280" s="6"/>
    </row>
    <row r="281" spans="11:17" ht="12.75">
      <c r="K281" s="5"/>
      <c r="L281" s="23"/>
      <c r="M281" s="4"/>
      <c r="N281" s="4"/>
      <c r="O281" s="6"/>
      <c r="P281" s="6"/>
      <c r="Q281" s="6"/>
    </row>
    <row r="282" spans="11:17" ht="12.75">
      <c r="K282" s="5"/>
      <c r="L282" s="23"/>
      <c r="M282" s="4"/>
      <c r="N282" s="4"/>
      <c r="O282" s="6"/>
      <c r="P282" s="6"/>
      <c r="Q282" s="6"/>
    </row>
    <row r="283" spans="11:17" ht="12.75">
      <c r="K283" s="5"/>
      <c r="L283" s="23"/>
      <c r="M283" s="4"/>
      <c r="N283" s="4"/>
      <c r="O283" s="6"/>
      <c r="P283" s="6"/>
      <c r="Q283" s="6"/>
    </row>
    <row r="284" spans="11:17" ht="12.75">
      <c r="K284" s="5"/>
      <c r="L284" s="23"/>
      <c r="M284" s="4"/>
      <c r="N284" s="4"/>
      <c r="O284" s="6"/>
      <c r="P284" s="6"/>
      <c r="Q284" s="6"/>
    </row>
    <row r="285" spans="11:17" ht="12.75">
      <c r="K285" s="5"/>
      <c r="L285" s="23"/>
      <c r="M285" s="4"/>
      <c r="N285" s="4"/>
      <c r="O285" s="6"/>
      <c r="P285" s="6"/>
      <c r="Q285" s="6"/>
    </row>
    <row r="286" spans="11:17" ht="12.75">
      <c r="K286" s="5"/>
      <c r="L286" s="23"/>
      <c r="M286" s="4"/>
      <c r="N286" s="4"/>
      <c r="O286" s="6"/>
      <c r="P286" s="6"/>
      <c r="Q286" s="6"/>
    </row>
    <row r="287" spans="11:17" ht="12.75">
      <c r="K287" s="5"/>
      <c r="L287" s="23"/>
      <c r="M287" s="4"/>
      <c r="N287" s="4"/>
      <c r="O287" s="6"/>
      <c r="P287" s="6"/>
      <c r="Q287" s="6"/>
    </row>
    <row r="288" spans="11:17" ht="12.75">
      <c r="K288" s="5"/>
      <c r="L288" s="23"/>
      <c r="M288" s="4"/>
      <c r="N288" s="4"/>
      <c r="O288" s="6"/>
      <c r="P288" s="6"/>
      <c r="Q288" s="6"/>
    </row>
    <row r="289" spans="11:17" ht="12.75">
      <c r="K289" s="5"/>
      <c r="L289" s="23"/>
      <c r="M289" s="4"/>
      <c r="N289" s="4"/>
      <c r="O289" s="6"/>
      <c r="P289" s="6"/>
      <c r="Q289" s="6"/>
    </row>
    <row r="290" spans="11:17" ht="12.75">
      <c r="K290" s="5"/>
      <c r="L290" s="23"/>
      <c r="M290" s="4"/>
      <c r="N290" s="4"/>
      <c r="O290" s="6"/>
      <c r="P290" s="6"/>
      <c r="Q290" s="6"/>
    </row>
    <row r="291" spans="11:17" ht="12.75">
      <c r="K291" s="5"/>
      <c r="L291" s="23"/>
      <c r="M291" s="4"/>
      <c r="N291" s="4"/>
      <c r="O291" s="6"/>
      <c r="P291" s="6"/>
      <c r="Q291" s="6"/>
    </row>
    <row r="292" spans="11:17" ht="12.75">
      <c r="K292" s="6"/>
      <c r="L292" s="24"/>
      <c r="M292" s="6"/>
      <c r="N292" s="6"/>
      <c r="O292" s="6"/>
      <c r="P292" s="6"/>
      <c r="Q292" s="6"/>
    </row>
    <row r="293" spans="11:17" ht="12.75">
      <c r="K293" s="6"/>
      <c r="L293" s="24"/>
      <c r="M293" s="6"/>
      <c r="N293" s="6"/>
      <c r="O293" s="6"/>
      <c r="P293" s="6"/>
      <c r="Q293" s="6"/>
    </row>
    <row r="294" spans="11:17" ht="12.75">
      <c r="K294" s="6"/>
      <c r="L294" s="24"/>
      <c r="M294" s="6"/>
      <c r="N294" s="6"/>
      <c r="O294" s="6"/>
      <c r="P294" s="6"/>
      <c r="Q294" s="6"/>
    </row>
    <row r="295" spans="11:17" ht="12.75">
      <c r="K295" s="6"/>
      <c r="L295" s="24"/>
      <c r="M295" s="6"/>
      <c r="N295" s="6"/>
      <c r="O295" s="6"/>
      <c r="P295" s="6"/>
      <c r="Q295" s="6"/>
    </row>
    <row r="296" spans="11:17" ht="12.75">
      <c r="K296" s="6"/>
      <c r="L296" s="24"/>
      <c r="M296" s="6"/>
      <c r="N296" s="6"/>
      <c r="O296" s="6"/>
      <c r="P296" s="6"/>
      <c r="Q296" s="6"/>
    </row>
    <row r="297" spans="11:17" ht="12.75">
      <c r="K297" s="6"/>
      <c r="L297" s="24"/>
      <c r="M297" s="6"/>
      <c r="N297" s="6"/>
      <c r="O297" s="6"/>
      <c r="P297" s="6"/>
      <c r="Q297" s="6"/>
    </row>
    <row r="298" spans="11:17" ht="12.75">
      <c r="K298" s="6"/>
      <c r="L298" s="24"/>
      <c r="M298" s="6"/>
      <c r="N298" s="6"/>
      <c r="O298" s="6"/>
      <c r="P298" s="6"/>
      <c r="Q298" s="6"/>
    </row>
    <row r="299" spans="11:17" ht="12.75">
      <c r="K299" s="6"/>
      <c r="L299" s="24"/>
      <c r="M299" s="6"/>
      <c r="N299" s="6"/>
      <c r="O299" s="6"/>
      <c r="P299" s="6"/>
      <c r="Q299" s="6"/>
    </row>
    <row r="300" spans="11:17" ht="12.75">
      <c r="K300" s="6"/>
      <c r="L300" s="24"/>
      <c r="M300" s="6"/>
      <c r="N300" s="6"/>
      <c r="O300" s="6"/>
      <c r="P300" s="6"/>
      <c r="Q300" s="6"/>
    </row>
    <row r="301" spans="11:17" ht="12.75">
      <c r="K301" s="6"/>
      <c r="L301" s="24"/>
      <c r="M301" s="6"/>
      <c r="N301" s="6"/>
      <c r="O301" s="6"/>
      <c r="P301" s="6"/>
      <c r="Q301" s="6"/>
    </row>
    <row r="302" spans="11:17" ht="12.75">
      <c r="K302" s="6"/>
      <c r="L302" s="24"/>
      <c r="M302" s="6"/>
      <c r="N302" s="6"/>
      <c r="O302" s="6"/>
      <c r="P302" s="6"/>
      <c r="Q302" s="6"/>
    </row>
    <row r="303" spans="11:17" ht="12.75">
      <c r="K303" s="6"/>
      <c r="L303" s="24"/>
      <c r="M303" s="6"/>
      <c r="N303" s="6"/>
      <c r="O303" s="6"/>
      <c r="P303" s="6"/>
      <c r="Q303" s="6"/>
    </row>
    <row r="304" spans="11:17" ht="12.75">
      <c r="K304" s="6"/>
      <c r="L304" s="24"/>
      <c r="M304" s="6"/>
      <c r="N304" s="6"/>
      <c r="O304" s="6"/>
      <c r="P304" s="6"/>
      <c r="Q304" s="6"/>
    </row>
    <row r="305" spans="11:17" ht="12.75">
      <c r="K305" s="6"/>
      <c r="L305" s="24"/>
      <c r="M305" s="6"/>
      <c r="N305" s="6"/>
      <c r="O305" s="6"/>
      <c r="P305" s="6"/>
      <c r="Q305" s="6"/>
    </row>
    <row r="306" spans="11:17" ht="12.75">
      <c r="K306" s="6"/>
      <c r="L306" s="24"/>
      <c r="M306" s="6"/>
      <c r="N306" s="6"/>
      <c r="O306" s="6"/>
      <c r="P306" s="6"/>
      <c r="Q306" s="6"/>
    </row>
    <row r="307" spans="11:17" ht="12.75">
      <c r="K307" s="6"/>
      <c r="L307" s="24"/>
      <c r="M307" s="6"/>
      <c r="N307" s="6"/>
      <c r="O307" s="6"/>
      <c r="P307" s="6"/>
      <c r="Q307" s="6"/>
    </row>
    <row r="308" spans="11:17" ht="12.75">
      <c r="K308" s="6"/>
      <c r="L308" s="24"/>
      <c r="M308" s="6"/>
      <c r="N308" s="6"/>
      <c r="O308" s="6"/>
      <c r="P308" s="6"/>
      <c r="Q308" s="6"/>
    </row>
    <row r="309" spans="11:17" ht="12.75">
      <c r="K309" s="6"/>
      <c r="L309" s="24"/>
      <c r="M309" s="6"/>
      <c r="N309" s="6"/>
      <c r="O309" s="6"/>
      <c r="P309" s="6"/>
      <c r="Q309" s="6"/>
    </row>
    <row r="310" spans="11:17" ht="12.75">
      <c r="K310" s="6"/>
      <c r="L310" s="24"/>
      <c r="M310" s="6"/>
      <c r="N310" s="6"/>
      <c r="O310" s="6"/>
      <c r="P310" s="6"/>
      <c r="Q310" s="6"/>
    </row>
    <row r="311" spans="11:17" ht="12.75">
      <c r="K311" s="6"/>
      <c r="L311" s="24"/>
      <c r="M311" s="6"/>
      <c r="N311" s="6"/>
      <c r="O311" s="6"/>
      <c r="P311" s="6"/>
      <c r="Q311" s="6"/>
    </row>
    <row r="312" spans="11:17" ht="12.75">
      <c r="K312" s="6"/>
      <c r="L312" s="24"/>
      <c r="M312" s="6"/>
      <c r="N312" s="6"/>
      <c r="O312" s="6"/>
      <c r="P312" s="6"/>
      <c r="Q312" s="6"/>
    </row>
    <row r="313" spans="11:17" ht="12.75">
      <c r="K313" s="6"/>
      <c r="L313" s="24"/>
      <c r="M313" s="6"/>
      <c r="N313" s="6"/>
      <c r="O313" s="6"/>
      <c r="P313" s="6"/>
      <c r="Q313" s="6"/>
    </row>
    <row r="314" spans="11:17" ht="12.75">
      <c r="K314" s="6"/>
      <c r="L314" s="24"/>
      <c r="M314" s="6"/>
      <c r="N314" s="6"/>
      <c r="O314" s="6"/>
      <c r="P314" s="6"/>
      <c r="Q314" s="6"/>
    </row>
    <row r="315" spans="11:17" ht="12.75">
      <c r="K315" s="6"/>
      <c r="L315" s="24"/>
      <c r="M315" s="6"/>
      <c r="N315" s="6"/>
      <c r="O315" s="6"/>
      <c r="P315" s="6"/>
      <c r="Q315" s="6"/>
    </row>
    <row r="316" spans="11:17" ht="12.75">
      <c r="K316" s="6"/>
      <c r="L316" s="24"/>
      <c r="M316" s="6"/>
      <c r="N316" s="6"/>
      <c r="O316" s="6"/>
      <c r="P316" s="6"/>
      <c r="Q316" s="6"/>
    </row>
    <row r="317" spans="11:17" ht="12.75">
      <c r="K317" s="6"/>
      <c r="L317" s="24"/>
      <c r="M317" s="6"/>
      <c r="N317" s="6"/>
      <c r="O317" s="6"/>
      <c r="P317" s="6"/>
      <c r="Q317" s="6"/>
    </row>
    <row r="318" spans="11:17" ht="12.75">
      <c r="K318" s="6"/>
      <c r="L318" s="24"/>
      <c r="M318" s="6"/>
      <c r="N318" s="6"/>
      <c r="O318" s="6"/>
      <c r="P318" s="6"/>
      <c r="Q318" s="6"/>
    </row>
    <row r="319" spans="11:17" ht="12.75">
      <c r="K319" s="6"/>
      <c r="L319" s="24"/>
      <c r="M319" s="6"/>
      <c r="N319" s="6"/>
      <c r="O319" s="6"/>
      <c r="P319" s="6"/>
      <c r="Q319" s="6"/>
    </row>
    <row r="320" spans="11:17" ht="12.75">
      <c r="K320" s="6"/>
      <c r="L320" s="24"/>
      <c r="M320" s="6"/>
      <c r="N320" s="6"/>
      <c r="O320" s="6"/>
      <c r="P320" s="6"/>
      <c r="Q320" s="6"/>
    </row>
    <row r="321" spans="11:17" ht="12.75">
      <c r="K321" s="6"/>
      <c r="L321" s="24"/>
      <c r="M321" s="6"/>
      <c r="N321" s="6"/>
      <c r="O321" s="6"/>
      <c r="P321" s="6"/>
      <c r="Q321" s="6"/>
    </row>
    <row r="322" spans="11:17" ht="12.75">
      <c r="K322" s="6"/>
      <c r="L322" s="24"/>
      <c r="M322" s="6"/>
      <c r="N322" s="6"/>
      <c r="O322" s="6"/>
      <c r="P322" s="6"/>
      <c r="Q322" s="6"/>
    </row>
    <row r="323" spans="11:17" ht="12.75">
      <c r="K323" s="6"/>
      <c r="L323" s="24"/>
      <c r="M323" s="6"/>
      <c r="N323" s="6"/>
      <c r="O323" s="6"/>
      <c r="P323" s="6"/>
      <c r="Q323" s="6"/>
    </row>
    <row r="324" spans="11:17" ht="12.75">
      <c r="K324" s="6"/>
      <c r="L324" s="24"/>
      <c r="M324" s="6"/>
      <c r="N324" s="6"/>
      <c r="O324" s="6"/>
      <c r="P324" s="6"/>
      <c r="Q324" s="6"/>
    </row>
    <row r="325" spans="11:17" ht="12.75">
      <c r="K325" s="6"/>
      <c r="L325" s="24"/>
      <c r="M325" s="6"/>
      <c r="N325" s="6"/>
      <c r="O325" s="6"/>
      <c r="P325" s="6"/>
      <c r="Q325" s="6"/>
    </row>
    <row r="326" spans="11:17" ht="12.75">
      <c r="K326" s="6"/>
      <c r="L326" s="24"/>
      <c r="M326" s="6"/>
      <c r="N326" s="6"/>
      <c r="O326" s="6"/>
      <c r="P326" s="6"/>
      <c r="Q326" s="6"/>
    </row>
    <row r="327" spans="11:17" ht="12.75">
      <c r="K327" s="6"/>
      <c r="L327" s="24"/>
      <c r="M327" s="6"/>
      <c r="N327" s="6"/>
      <c r="O327" s="6"/>
      <c r="P327" s="6"/>
      <c r="Q327" s="6"/>
    </row>
    <row r="328" spans="11:17" ht="12.75">
      <c r="K328" s="6"/>
      <c r="L328" s="24"/>
      <c r="M328" s="6"/>
      <c r="N328" s="6"/>
      <c r="O328" s="6"/>
      <c r="P328" s="6"/>
      <c r="Q328" s="6"/>
    </row>
    <row r="329" spans="11:17" ht="12.75">
      <c r="K329" s="6"/>
      <c r="L329" s="24"/>
      <c r="M329" s="6"/>
      <c r="N329" s="6"/>
      <c r="O329" s="6"/>
      <c r="P329" s="6"/>
      <c r="Q329" s="6"/>
    </row>
    <row r="330" spans="11:17" ht="12.75">
      <c r="K330" s="6"/>
      <c r="L330" s="24"/>
      <c r="M330" s="6"/>
      <c r="N330" s="6"/>
      <c r="O330" s="6"/>
      <c r="P330" s="6"/>
      <c r="Q330" s="6"/>
    </row>
    <row r="331" spans="11:17" ht="12.75">
      <c r="K331" s="6"/>
      <c r="L331" s="24"/>
      <c r="M331" s="6"/>
      <c r="N331" s="6"/>
      <c r="O331" s="6"/>
      <c r="P331" s="6"/>
      <c r="Q331" s="6"/>
    </row>
    <row r="332" spans="11:17" ht="12.75">
      <c r="K332" s="6"/>
      <c r="L332" s="24"/>
      <c r="M332" s="6"/>
      <c r="N332" s="6"/>
      <c r="O332" s="6"/>
      <c r="P332" s="6"/>
      <c r="Q332" s="6"/>
    </row>
  </sheetData>
  <sheetProtection/>
  <autoFilter ref="B12:O12">
    <sortState ref="B13:O332">
      <sortCondition sortBy="value" ref="K13:K332"/>
    </sortState>
  </autoFilter>
  <mergeCells count="10">
    <mergeCell ref="A7:K7"/>
    <mergeCell ref="P7:P8"/>
    <mergeCell ref="Q7:Q8"/>
    <mergeCell ref="R7:R8"/>
    <mergeCell ref="A1:L1"/>
    <mergeCell ref="A2:L2"/>
    <mergeCell ref="A3:L3"/>
    <mergeCell ref="A4:L4"/>
    <mergeCell ref="A5:L5"/>
    <mergeCell ref="A6:L6"/>
  </mergeCells>
  <printOptions/>
  <pageMargins left="0.3937007874015748" right="0.2755905511811024" top="0.3937007874015748" bottom="0.3937007874015748" header="0.5118110236220472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ККДЮЦ "Центр туризма"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Марьяна</dc:creator>
  <cp:keywords/>
  <dc:description/>
  <cp:lastModifiedBy>Admin</cp:lastModifiedBy>
  <cp:lastPrinted>2013-10-14T04:24:59Z</cp:lastPrinted>
  <dcterms:created xsi:type="dcterms:W3CDTF">2007-06-19T09:29:56Z</dcterms:created>
  <dcterms:modified xsi:type="dcterms:W3CDTF">2013-10-14T04:26:31Z</dcterms:modified>
  <cp:category/>
  <cp:version/>
  <cp:contentType/>
  <cp:contentStatus/>
</cp:coreProperties>
</file>