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970" tabRatio="693" activeTab="0"/>
  </bookViews>
  <sheets>
    <sheet name="1 кл М" sheetId="1" r:id="rId1"/>
    <sheet name="1 кл Д" sheetId="2" r:id="rId2"/>
    <sheet name="команды" sheetId="3" r:id="rId3"/>
  </sheets>
  <definedNames>
    <definedName name="_xlnm._FilterDatabase" localSheetId="1" hidden="1">'1 кл Д'!$B$12:$I$47</definedName>
    <definedName name="_xlnm._FilterDatabase" localSheetId="0" hidden="1">'1 кл М'!$B$10:$J$65</definedName>
    <definedName name="_xlnm.Print_Area" localSheetId="1">'1 кл Д'!$A$1:$I$318</definedName>
    <definedName name="_xlnm.Print_Area" localSheetId="0">'1 кл М'!$A$1:$J$69</definedName>
  </definedNames>
  <calcPr fullCalcOnLoad="1"/>
</workbook>
</file>

<file path=xl/sharedStrings.xml><?xml version="1.0" encoding="utf-8"?>
<sst xmlns="http://schemas.openxmlformats.org/spreadsheetml/2006/main" count="357" uniqueCount="246">
  <si>
    <t>№</t>
  </si>
  <si>
    <t>результат</t>
  </si>
  <si>
    <t>место</t>
  </si>
  <si>
    <r>
      <t>"ЦЕНТР ДЕТСКО-ЮНОШЕСКОГО ТУРИЗМА"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</si>
  <si>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8"/>
        <color indexed="8"/>
        <rFont val="Times New Roman"/>
        <family val="1"/>
      </rPr>
      <t xml:space="preserve">ПРОТОКОЛ РЕЗУЛЬТАТОВ </t>
    </r>
  </si>
  <si>
    <t>год рожд</t>
  </si>
  <si>
    <t>Представитель</t>
  </si>
  <si>
    <t>Участников</t>
  </si>
  <si>
    <t>Всего участников</t>
  </si>
  <si>
    <t>Название команды</t>
  </si>
  <si>
    <t>команда</t>
  </si>
  <si>
    <t>дополнительного образования детей детско-юношеский центр</t>
  </si>
  <si>
    <t>1 класс дистанции</t>
  </si>
  <si>
    <t>Минусинск Альтаир</t>
  </si>
  <si>
    <t>Минусинск Ориент</t>
  </si>
  <si>
    <t>квал</t>
  </si>
  <si>
    <t>Кушнер Е.С.</t>
  </si>
  <si>
    <t>Кузьмич А.М.</t>
  </si>
  <si>
    <t>Машкович Ю.Б.</t>
  </si>
  <si>
    <t>Гусева Ю.В.</t>
  </si>
  <si>
    <t xml:space="preserve">Муниципальное автономное образовательное учреждение  </t>
  </si>
  <si>
    <t>Открытые городские соревнования по спортивному туризму</t>
  </si>
  <si>
    <t xml:space="preserve">Мальчики 2002 г.р. и младше </t>
  </si>
  <si>
    <t>13 октября 2013 г.</t>
  </si>
  <si>
    <t>финиш</t>
  </si>
  <si>
    <t>Фамилия, имя</t>
  </si>
  <si>
    <t>г.Минусинск Ориент</t>
  </si>
  <si>
    <t>Главный судья                                    Харитонов О.А., 2 СК</t>
  </si>
  <si>
    <t>Главный секретарь                             Ширнина Т.В., 2 СК</t>
  </si>
  <si>
    <t xml:space="preserve">Девочки 2002 г.р. и младше </t>
  </si>
  <si>
    <t>Начальник дистанции: Прусская Л.С.</t>
  </si>
  <si>
    <r>
      <t xml:space="preserve"> </t>
    </r>
    <r>
      <rPr>
        <i/>
        <sz val="18"/>
        <color indexed="8"/>
        <rFont val="Times New Roman"/>
        <family val="1"/>
      </rPr>
      <t xml:space="preserve">ПРОТОКОЛ МАНДАТНОЙ КОМИССИИ </t>
    </r>
  </si>
  <si>
    <t>Гл.секретарь                        Ширнина Т.В., 2СК</t>
  </si>
  <si>
    <t>Антонов Антон</t>
  </si>
  <si>
    <t>г.Минусинск Альтаир</t>
  </si>
  <si>
    <t>с.Прихолмье Романтик</t>
  </si>
  <si>
    <t>Голубкова Анна</t>
  </si>
  <si>
    <t>Петухова Анастасия</t>
  </si>
  <si>
    <t>Сергеев Дима</t>
  </si>
  <si>
    <t>Смоличев Даниил</t>
  </si>
  <si>
    <t>Растворцева Галина</t>
  </si>
  <si>
    <t>Девяшина Нина</t>
  </si>
  <si>
    <t>Якимова Софья</t>
  </si>
  <si>
    <t>Леус Надежда</t>
  </si>
  <si>
    <t>Гаврилов Григорий</t>
  </si>
  <si>
    <t>Есипов Вадим</t>
  </si>
  <si>
    <t>Сизых Данил</t>
  </si>
  <si>
    <t>Кольчиков Роман</t>
  </si>
  <si>
    <t>Назаров Кирилл</t>
  </si>
  <si>
    <t>Назаров Семен</t>
  </si>
  <si>
    <t>Буриков Саша</t>
  </si>
  <si>
    <t>Назаров Александр</t>
  </si>
  <si>
    <t>г.Минусинск Траверс</t>
  </si>
  <si>
    <t>Шмонин Павел</t>
  </si>
  <si>
    <t>Васелишин Виталий</t>
  </si>
  <si>
    <t>Зайков Иван</t>
  </si>
  <si>
    <t>Комаров Михаил</t>
  </si>
  <si>
    <t>Кисиль Артем</t>
  </si>
  <si>
    <t>г.Минусинск Ориент-1</t>
  </si>
  <si>
    <t>Смолин Герман</t>
  </si>
  <si>
    <t>Федоров Вадим</t>
  </si>
  <si>
    <t>Долгов Матвей</t>
  </si>
  <si>
    <t>Кушнер Эмиль</t>
  </si>
  <si>
    <t>Кинсфатер Илья</t>
  </si>
  <si>
    <t>г.Минусинск СОШ №12 3б</t>
  </si>
  <si>
    <t>Крейс Софья</t>
  </si>
  <si>
    <t>Мироненко Семен</t>
  </si>
  <si>
    <t>Андриянов Артем</t>
  </si>
  <si>
    <t>г.Минусинск СОШ №12 3а</t>
  </si>
  <si>
    <t>Матющенко Екатерина</t>
  </si>
  <si>
    <t>Федорова Ульяна</t>
  </si>
  <si>
    <t>Тимошенко Валерия</t>
  </si>
  <si>
    <t>Кушнер Маргарита</t>
  </si>
  <si>
    <t>Ганина Аделина</t>
  </si>
  <si>
    <t>в/к</t>
  </si>
  <si>
    <t>Сарана Юлия</t>
  </si>
  <si>
    <t>Ломакина Анастасия</t>
  </si>
  <si>
    <t>Тюгаева Анастасия</t>
  </si>
  <si>
    <t>Медведева Диана</t>
  </si>
  <si>
    <t>Тоцкая Варвара</t>
  </si>
  <si>
    <t>Синкина Яна</t>
  </si>
  <si>
    <t>Муратова Эмма</t>
  </si>
  <si>
    <t>г.Минусинск ДАНАТА</t>
  </si>
  <si>
    <t>Чащина Елизавета</t>
  </si>
  <si>
    <t>Федорова Дарья</t>
  </si>
  <si>
    <t>Рондовцева Ксения</t>
  </si>
  <si>
    <t>Рондовцева Юлия</t>
  </si>
  <si>
    <t>Милявская Арина</t>
  </si>
  <si>
    <t>Терская Снежана</t>
  </si>
  <si>
    <t>Ткаченко Никита</t>
  </si>
  <si>
    <t>г.Абакан</t>
  </si>
  <si>
    <t>Худоногов Семен</t>
  </si>
  <si>
    <t>Баранов Андрей</t>
  </si>
  <si>
    <t>Нагайцев Сергей</t>
  </si>
  <si>
    <t>Круцких Ангелина</t>
  </si>
  <si>
    <t>Боровик Максим</t>
  </si>
  <si>
    <t>Афоненкова Юля</t>
  </si>
  <si>
    <t>Телегин Егор</t>
  </si>
  <si>
    <t>Максимюк Никита</t>
  </si>
  <si>
    <t xml:space="preserve">Гребенюк Эдик </t>
  </si>
  <si>
    <t xml:space="preserve">Тригузов Владислав </t>
  </si>
  <si>
    <t>Альянов Артем</t>
  </si>
  <si>
    <t>Тесинская СОШ №1</t>
  </si>
  <si>
    <t>Реутов Андрей</t>
  </si>
  <si>
    <t>Реутов Илья</t>
  </si>
  <si>
    <t>Сергеев Григорий</t>
  </si>
  <si>
    <t>Пономорев Костя</t>
  </si>
  <si>
    <t>с.Знаменка</t>
  </si>
  <si>
    <t>Гончаров Иван</t>
  </si>
  <si>
    <t>Жуков Иван</t>
  </si>
  <si>
    <t>Синкин Юрий</t>
  </si>
  <si>
    <t>Осколкова Екатерина</t>
  </si>
  <si>
    <t>2.38,20</t>
  </si>
  <si>
    <t>5.11,69</t>
  </si>
  <si>
    <t>3.15,50</t>
  </si>
  <si>
    <t>2.49,52</t>
  </si>
  <si>
    <t>2.38,25</t>
  </si>
  <si>
    <t>Кузнецова Анна</t>
  </si>
  <si>
    <t>3.09,28</t>
  </si>
  <si>
    <t>2.48,98</t>
  </si>
  <si>
    <t>3.23,07</t>
  </si>
  <si>
    <t>Асаченко Юлия</t>
  </si>
  <si>
    <t>3.02,26</t>
  </si>
  <si>
    <t>3.29,69</t>
  </si>
  <si>
    <t>3.43,16</t>
  </si>
  <si>
    <t>3.44,09</t>
  </si>
  <si>
    <t>Колесникова Варвара</t>
  </si>
  <si>
    <t>г.Минусинск СОШ №6 3</t>
  </si>
  <si>
    <t>Гайфулина Юлия</t>
  </si>
  <si>
    <t>Михайлова Софья</t>
  </si>
  <si>
    <t>Сорокина Екатерина</t>
  </si>
  <si>
    <t>Мирошина Дарья</t>
  </si>
  <si>
    <t>3.09,56</t>
  </si>
  <si>
    <t>3.39,21</t>
  </si>
  <si>
    <t>3.24,41</t>
  </si>
  <si>
    <t>2.58,38</t>
  </si>
  <si>
    <t>2.24,68</t>
  </si>
  <si>
    <t>2.41,70</t>
  </si>
  <si>
    <t>2.52,07</t>
  </si>
  <si>
    <t>3.31,26</t>
  </si>
  <si>
    <t>Коржаков Степан</t>
  </si>
  <si>
    <t>Попков Руслан</t>
  </si>
  <si>
    <t>Кокуров Артем</t>
  </si>
  <si>
    <t>3.29,67</t>
  </si>
  <si>
    <t>3.29,31</t>
  </si>
  <si>
    <t>3.08,27</t>
  </si>
  <si>
    <t>2.36,65</t>
  </si>
  <si>
    <t>2.19,38</t>
  </si>
  <si>
    <t>4.43,44</t>
  </si>
  <si>
    <t>2.19,10</t>
  </si>
  <si>
    <t>3.20,43</t>
  </si>
  <si>
    <t>2.16,38</t>
  </si>
  <si>
    <t>1.40,58</t>
  </si>
  <si>
    <t>2.16,18</t>
  </si>
  <si>
    <t>2.30,92</t>
  </si>
  <si>
    <t>4.02,20</t>
  </si>
  <si>
    <t>2.01,86</t>
  </si>
  <si>
    <t>2.50,12</t>
  </si>
  <si>
    <t>2.58,79</t>
  </si>
  <si>
    <t>1.58,50</t>
  </si>
  <si>
    <t>2.13,83</t>
  </si>
  <si>
    <t>2.53,21</t>
  </si>
  <si>
    <t>1.41,66</t>
  </si>
  <si>
    <t>2.07,77</t>
  </si>
  <si>
    <t>2.06,68</t>
  </si>
  <si>
    <t>2.25,08</t>
  </si>
  <si>
    <t>2.17,34</t>
  </si>
  <si>
    <t>на пешеходных дистанциях</t>
  </si>
  <si>
    <t>Ширнин В.В.</t>
  </si>
  <si>
    <t>Ширнина Т.В</t>
  </si>
  <si>
    <t>Минусинск ДАНАТА</t>
  </si>
  <si>
    <t>Минусинск Пилигрим</t>
  </si>
  <si>
    <t>Васильев Н.Д.</t>
  </si>
  <si>
    <t>Минусинск Траверс</t>
  </si>
  <si>
    <t>Прусская Л.С.</t>
  </si>
  <si>
    <t xml:space="preserve">Логинов </t>
  </si>
  <si>
    <t>всего</t>
  </si>
  <si>
    <t>Участников по классам</t>
  </si>
  <si>
    <t>1.32.48</t>
  </si>
  <si>
    <t>1.37,78</t>
  </si>
  <si>
    <t>1.38,23</t>
  </si>
  <si>
    <t>1.44,64</t>
  </si>
  <si>
    <t>1.44,89</t>
  </si>
  <si>
    <t>1.47,81</t>
  </si>
  <si>
    <t>1.47.52</t>
  </si>
  <si>
    <t>1.49,28</t>
  </si>
  <si>
    <t>1.50,62</t>
  </si>
  <si>
    <t>1.54,05</t>
  </si>
  <si>
    <t>1.54,84</t>
  </si>
  <si>
    <t>2.04,43</t>
  </si>
  <si>
    <t>2.04,89</t>
  </si>
  <si>
    <t>2.05,80</t>
  </si>
  <si>
    <t>2.06,37</t>
  </si>
  <si>
    <t>2.07,32</t>
  </si>
  <si>
    <t>Пономарев Тимофей</t>
  </si>
  <si>
    <t>г.Минусинск СОШ№6, 3кл</t>
  </si>
  <si>
    <t>2.07,74</t>
  </si>
  <si>
    <t>Ташкин Дима</t>
  </si>
  <si>
    <t>2.12,85</t>
  </si>
  <si>
    <t>2.14,40</t>
  </si>
  <si>
    <t>2.16,47</t>
  </si>
  <si>
    <t>Сафаров Сухроб</t>
  </si>
  <si>
    <t>2.16,81</t>
  </si>
  <si>
    <t>2.18,51</t>
  </si>
  <si>
    <t>2.20,58</t>
  </si>
  <si>
    <t>2.22,95</t>
  </si>
  <si>
    <t>2.23,12</t>
  </si>
  <si>
    <t>2.24,06</t>
  </si>
  <si>
    <t>2.26,38</t>
  </si>
  <si>
    <t>2.29,48</t>
  </si>
  <si>
    <t>2.31,13</t>
  </si>
  <si>
    <t>Четвериков Иван</t>
  </si>
  <si>
    <t>2.33,13</t>
  </si>
  <si>
    <t>2.51,56</t>
  </si>
  <si>
    <t>2.57,27</t>
  </si>
  <si>
    <t>3.01,89</t>
  </si>
  <si>
    <t>3.03,82</t>
  </si>
  <si>
    <t>3.09,23</t>
  </si>
  <si>
    <t>3.12,65</t>
  </si>
  <si>
    <t>3.18,90</t>
  </si>
  <si>
    <t>Притворов Сергей</t>
  </si>
  <si>
    <t>г.Минусинск СОШ№6 3кл</t>
  </si>
  <si>
    <t>3.22,76</t>
  </si>
  <si>
    <t>Воловик Вадим</t>
  </si>
  <si>
    <t>3.23,96</t>
  </si>
  <si>
    <t>Никитин Петя</t>
  </si>
  <si>
    <t>3.25,72</t>
  </si>
  <si>
    <t>3.29,05</t>
  </si>
  <si>
    <t>3.35,45</t>
  </si>
  <si>
    <t>Колесников Юра</t>
  </si>
  <si>
    <t>3.40,81</t>
  </si>
  <si>
    <t>Кризько Владимир</t>
  </si>
  <si>
    <t>3.49,00</t>
  </si>
  <si>
    <t>4.14.17</t>
  </si>
  <si>
    <t>4.15,08</t>
  </si>
  <si>
    <t>№ п/п</t>
  </si>
  <si>
    <t>№ уч-ка</t>
  </si>
  <si>
    <t>Четвериков Владимир</t>
  </si>
  <si>
    <t>г.Минусинск Пилигрим</t>
  </si>
  <si>
    <t>Кобыш Игорь</t>
  </si>
  <si>
    <t>Минусинск СОШ №6, 3кл</t>
  </si>
  <si>
    <t>Минусинск СОШ №12, 3кл</t>
  </si>
  <si>
    <t>Дерюгина С.К.</t>
  </si>
  <si>
    <t>Участники</t>
  </si>
  <si>
    <t>судьи</t>
  </si>
  <si>
    <t>Старшие воспитанники, взрослые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</si>
</sst>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F400]h:mm:ss\ AM/PM"/>
    <numFmt numFmtId="169" formatCode="0.0"/>
    <numFmt numFmtId="170" formatCode="h:mm:ss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h:mm;@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8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Arial"/>
      <family val="2"/>
    </font>
    <font>
      <sz val="12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3" fillId="0" borderId="0" xfId="53" applyNumberFormat="1" applyFill="1" applyBorder="1">
      <alignment/>
      <protection/>
    </xf>
    <xf numFmtId="0" fontId="3" fillId="0" borderId="0" xfId="53" applyFill="1" applyBorder="1" applyAlignment="1">
      <alignment horizontal="center"/>
      <protection/>
    </xf>
    <xf numFmtId="0" fontId="3" fillId="0" borderId="10" xfId="53" applyFill="1" applyBorder="1" applyAlignment="1">
      <alignment horizontal="center"/>
      <protection/>
    </xf>
    <xf numFmtId="21" fontId="3" fillId="0" borderId="10" xfId="53" applyNumberFormat="1" applyFill="1" applyBorder="1">
      <alignment/>
      <protection/>
    </xf>
    <xf numFmtId="0" fontId="3" fillId="0" borderId="0" xfId="53">
      <alignment/>
      <protection/>
    </xf>
    <xf numFmtId="1" fontId="3" fillId="0" borderId="0" xfId="54" applyNumberFormat="1" applyFill="1" applyBorder="1" applyAlignment="1">
      <alignment horizontal="center"/>
      <protection/>
    </xf>
    <xf numFmtId="0" fontId="3" fillId="0" borderId="0" xfId="54" applyFill="1" applyBorder="1">
      <alignment/>
      <protection/>
    </xf>
    <xf numFmtId="21" fontId="3" fillId="0" borderId="0" xfId="54" applyNumberFormat="1" applyFill="1" applyBorder="1">
      <alignment/>
      <protection/>
    </xf>
    <xf numFmtId="0" fontId="3" fillId="0" borderId="0" xfId="54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5" fillId="0" borderId="0" xfId="54" applyFont="1" applyFill="1" applyBorder="1">
      <alignment/>
      <protection/>
    </xf>
    <xf numFmtId="1" fontId="3" fillId="0" borderId="0" xfId="54" applyNumberFormat="1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 readingOrder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9" fontId="3" fillId="0" borderId="0" xfId="53" applyNumberFormat="1">
      <alignment/>
      <protection/>
    </xf>
    <xf numFmtId="21" fontId="3" fillId="0" borderId="0" xfId="53" applyNumberFormat="1">
      <alignment/>
      <protection/>
    </xf>
    <xf numFmtId="21" fontId="16" fillId="0" borderId="0" xfId="0" applyNumberFormat="1" applyFont="1" applyBorder="1" applyAlignment="1">
      <alignment wrapText="1"/>
    </xf>
    <xf numFmtId="21" fontId="3" fillId="0" borderId="0" xfId="54" applyNumberFormat="1" applyFill="1" applyBorder="1" applyAlignment="1">
      <alignment horizontal="center"/>
      <protection/>
    </xf>
    <xf numFmtId="21" fontId="3" fillId="0" borderId="0" xfId="53" applyNumberFormat="1" applyFill="1" applyBorder="1" applyAlignment="1">
      <alignment horizontal="center"/>
      <protection/>
    </xf>
    <xf numFmtId="21" fontId="3" fillId="0" borderId="10" xfId="53" applyNumberFormat="1" applyFill="1" applyBorder="1" applyAlignment="1">
      <alignment horizontal="center"/>
      <protection/>
    </xf>
    <xf numFmtId="0" fontId="3" fillId="0" borderId="0" xfId="53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7" fillId="0" borderId="0" xfId="0" applyFont="1" applyAlignment="1">
      <alignment readingOrder="2"/>
    </xf>
    <xf numFmtId="0" fontId="14" fillId="0" borderId="0" xfId="54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1" xfId="53" applyFont="1" applyFill="1" applyBorder="1" applyAlignment="1">
      <alignment horizontal="center" wrapText="1"/>
      <protection/>
    </xf>
    <xf numFmtId="21" fontId="6" fillId="0" borderId="11" xfId="53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21" fontId="12" fillId="0" borderId="10" xfId="0" applyNumberFormat="1" applyFont="1" applyBorder="1" applyAlignment="1">
      <alignment horizontal="left" wrapText="1"/>
    </xf>
    <xf numFmtId="2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1" xfId="53" applyFont="1" applyFill="1" applyBorder="1" applyAlignment="1">
      <alignment horizontal="center" wrapText="1"/>
      <protection/>
    </xf>
    <xf numFmtId="21" fontId="12" fillId="0" borderId="11" xfId="53" applyNumberFormat="1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21" fontId="12" fillId="0" borderId="0" xfId="53" applyNumberFormat="1" applyFont="1" applyFill="1" applyBorder="1">
      <alignment/>
      <protection/>
    </xf>
    <xf numFmtId="21" fontId="12" fillId="0" borderId="0" xfId="53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readingOrder="1"/>
    </xf>
    <xf numFmtId="0" fontId="11" fillId="0" borderId="0" xfId="0" applyFont="1" applyAlignment="1">
      <alignment readingOrder="1"/>
    </xf>
    <xf numFmtId="0" fontId="12" fillId="0" borderId="10" xfId="0" applyFont="1" applyFill="1" applyBorder="1" applyAlignment="1">
      <alignment horizontal="left" wrapText="1"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top" wrapText="1"/>
    </xf>
    <xf numFmtId="0" fontId="12" fillId="0" borderId="10" xfId="0" applyNumberFormat="1" applyFont="1" applyBorder="1" applyAlignment="1">
      <alignment horizontal="left" wrapText="1"/>
    </xf>
    <xf numFmtId="21" fontId="12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center" readingOrder="1"/>
    </xf>
    <xf numFmtId="0" fontId="7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21" fontId="12" fillId="0" borderId="10" xfId="53" applyNumberFormat="1" applyFont="1" applyFill="1" applyBorder="1">
      <alignment/>
      <protection/>
    </xf>
    <xf numFmtId="0" fontId="14" fillId="0" borderId="10" xfId="0" applyFont="1" applyBorder="1" applyAlignment="1">
      <alignment horizontal="center"/>
    </xf>
    <xf numFmtId="0" fontId="11" fillId="0" borderId="0" xfId="0" applyFont="1" applyAlignment="1">
      <alignment horizontal="center" readingOrder="1"/>
    </xf>
    <xf numFmtId="0" fontId="7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1"/>
    </xf>
    <xf numFmtId="0" fontId="13" fillId="0" borderId="0" xfId="0" applyFont="1" applyAlignment="1">
      <alignment horizontal="center" readingOrder="1"/>
    </xf>
    <xf numFmtId="0" fontId="13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0" fillId="0" borderId="0" xfId="0" applyFont="1" applyAlignment="1">
      <alignment horizontal="center" readingOrder="1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вушки лич А" xfId="53"/>
    <cellStyle name="Обычный_юноши лич 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1276350</xdr:colOff>
      <xdr:row>6</xdr:row>
      <xdr:rowOff>76200</xdr:rowOff>
    </xdr:from>
    <xdr:to>
      <xdr:col>10</xdr:col>
      <xdr:colOff>0</xdr:colOff>
      <xdr:row>7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4829175" y="1190625"/>
          <a:ext cx="2447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Место проведения: г.Минусинск, 
</a:t>
          </a:r>
          <a:r>
            <a:rPr lang="en-US" cap="none" sz="1000" b="0" i="0" u="none" baseline="0">
              <a:solidFill>
                <a:srgbClr val="000000"/>
              </a:solidFill>
            </a:rPr>
            <a:t>Минусинский бор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1552575</xdr:colOff>
      <xdr:row>7</xdr:row>
      <xdr:rowOff>133350</xdr:rowOff>
    </xdr:from>
    <xdr:to>
      <xdr:col>9</xdr:col>
      <xdr:colOff>19050</xdr:colOff>
      <xdr:row>8</xdr:row>
      <xdr:rowOff>219075</xdr:rowOff>
    </xdr:to>
    <xdr:sp>
      <xdr:nvSpPr>
        <xdr:cNvPr id="1" name="Rectangle 6"/>
        <xdr:cNvSpPr>
          <a:spLocks/>
        </xdr:cNvSpPr>
      </xdr:nvSpPr>
      <xdr:spPr>
        <a:xfrm>
          <a:off x="5162550" y="1476375"/>
          <a:ext cx="2190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Место проведения: г.Минусинск, 
</a:t>
          </a:r>
          <a:r>
            <a:rPr lang="en-US" cap="none" sz="1000" b="0" i="0" u="none" baseline="0">
              <a:solidFill>
                <a:srgbClr val="000000"/>
              </a:solidFill>
            </a:rPr>
            <a:t>Минусинский бор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8</xdr:row>
      <xdr:rowOff>47625</xdr:rowOff>
    </xdr:from>
    <xdr:to>
      <xdr:col>7</xdr:col>
      <xdr:colOff>800100</xdr:colOff>
      <xdr:row>9</xdr:row>
      <xdr:rowOff>142875</xdr:rowOff>
    </xdr:to>
    <xdr:sp>
      <xdr:nvSpPr>
        <xdr:cNvPr id="1" name="Rectangle 6"/>
        <xdr:cNvSpPr>
          <a:spLocks/>
        </xdr:cNvSpPr>
      </xdr:nvSpPr>
      <xdr:spPr>
        <a:xfrm>
          <a:off x="2819400" y="1600200"/>
          <a:ext cx="4486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Место проведения: г.Минусинск, 
</a:t>
          </a:r>
          <a:r>
            <a:rPr lang="en-US" cap="none" sz="1000" b="0" i="0" u="none" baseline="0">
              <a:solidFill>
                <a:srgbClr val="000000"/>
              </a:solidFill>
            </a:rPr>
            <a:t>Минусинский бор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87"/>
  <sheetViews>
    <sheetView tabSelected="1" view="pageBreakPreview" zoomScaleSheetLayoutView="100" zoomScalePageLayoutView="0" workbookViewId="0" topLeftCell="A49">
      <selection activeCell="C68" sqref="C68"/>
    </sheetView>
  </sheetViews>
  <sheetFormatPr defaultColWidth="9.00390625" defaultRowHeight="12.75"/>
  <cols>
    <col min="1" max="1" width="4.875" style="0" customWidth="1"/>
    <col min="2" max="2" width="6.125" style="1" customWidth="1"/>
    <col min="3" max="3" width="23.875" style="0" customWidth="1"/>
    <col min="4" max="4" width="6.375" style="0" customWidth="1"/>
    <col min="5" max="5" width="5.375" style="0" customWidth="1"/>
    <col min="6" max="6" width="30.25390625" style="1" customWidth="1"/>
    <col min="7" max="7" width="10.625" style="1" customWidth="1"/>
    <col min="8" max="8" width="9.75390625" style="1" hidden="1" customWidth="1"/>
    <col min="9" max="9" width="10.00390625" style="0" hidden="1" customWidth="1"/>
    <col min="10" max="10" width="8.00390625" style="1" customWidth="1"/>
    <col min="11" max="11" width="6.125" style="0" bestFit="1" customWidth="1"/>
    <col min="12" max="12" width="15.00390625" style="0" customWidth="1"/>
    <col min="13" max="13" width="7.25390625" style="0" customWidth="1"/>
    <col min="14" max="14" width="7.00390625" style="0" customWidth="1"/>
    <col min="15" max="15" width="7.125" style="0" bestFit="1" customWidth="1"/>
  </cols>
  <sheetData>
    <row r="1" spans="2:134" ht="12.75">
      <c r="B1" s="78" t="s">
        <v>20</v>
      </c>
      <c r="C1" s="78"/>
      <c r="D1" s="78"/>
      <c r="E1" s="78"/>
      <c r="F1" s="78"/>
      <c r="G1" s="78"/>
      <c r="H1" s="78"/>
      <c r="I1" s="78"/>
      <c r="J1" s="78"/>
      <c r="K1" s="8"/>
      <c r="L1" s="9"/>
      <c r="M1" s="9"/>
      <c r="N1" s="9"/>
      <c r="O1" s="10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</row>
    <row r="2" spans="2:134" ht="12.75">
      <c r="B2" s="78" t="s">
        <v>11</v>
      </c>
      <c r="C2" s="78"/>
      <c r="D2" s="78"/>
      <c r="E2" s="78"/>
      <c r="F2" s="78"/>
      <c r="G2" s="78"/>
      <c r="H2" s="78"/>
      <c r="I2" s="78"/>
      <c r="J2" s="78"/>
      <c r="K2" s="8"/>
      <c r="L2" s="9"/>
      <c r="M2" s="9"/>
      <c r="N2" s="9"/>
      <c r="O2" s="1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</row>
    <row r="3" spans="2:134" ht="12.75">
      <c r="B3" s="78" t="s">
        <v>3</v>
      </c>
      <c r="C3" s="78"/>
      <c r="D3" s="78"/>
      <c r="E3" s="78"/>
      <c r="F3" s="78"/>
      <c r="G3" s="78"/>
      <c r="H3" s="78"/>
      <c r="I3" s="78"/>
      <c r="J3" s="78"/>
      <c r="K3" s="8"/>
      <c r="L3" s="9"/>
      <c r="M3" s="9"/>
      <c r="N3" s="9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</row>
    <row r="4" spans="2:134" ht="12.75" customHeight="1">
      <c r="B4" s="79" t="s">
        <v>21</v>
      </c>
      <c r="C4" s="79"/>
      <c r="D4" s="79"/>
      <c r="E4" s="79"/>
      <c r="F4" s="79"/>
      <c r="G4" s="79"/>
      <c r="H4" s="79"/>
      <c r="I4" s="79"/>
      <c r="J4" s="79"/>
      <c r="K4" s="8"/>
      <c r="L4" s="9"/>
      <c r="M4" s="9"/>
      <c r="N4" s="9"/>
      <c r="O4" s="1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</row>
    <row r="5" spans="2:134" ht="13.5" customHeight="1">
      <c r="B5" s="79" t="s">
        <v>167</v>
      </c>
      <c r="C5" s="79"/>
      <c r="D5" s="79"/>
      <c r="E5" s="79"/>
      <c r="F5" s="79"/>
      <c r="G5" s="79"/>
      <c r="H5" s="79"/>
      <c r="I5" s="79"/>
      <c r="J5" s="79"/>
      <c r="K5" s="8"/>
      <c r="L5" s="9"/>
      <c r="M5" s="9"/>
      <c r="N5" s="9"/>
      <c r="O5" s="1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</row>
    <row r="6" spans="2:134" ht="23.25">
      <c r="B6" s="77" t="s">
        <v>4</v>
      </c>
      <c r="C6" s="77"/>
      <c r="D6" s="77"/>
      <c r="E6" s="77"/>
      <c r="F6" s="77"/>
      <c r="G6" s="77"/>
      <c r="H6" s="77"/>
      <c r="I6" s="77"/>
      <c r="J6" s="77"/>
      <c r="K6" s="8"/>
      <c r="L6" s="9"/>
      <c r="M6" s="9"/>
      <c r="O6" s="10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</row>
    <row r="7" spans="2:134" ht="18.75">
      <c r="B7" s="7"/>
      <c r="C7" s="11"/>
      <c r="E7" s="34" t="s">
        <v>22</v>
      </c>
      <c r="F7" s="13"/>
      <c r="G7" s="13"/>
      <c r="H7" s="13"/>
      <c r="I7" s="9"/>
      <c r="J7" s="25"/>
      <c r="K7" s="8"/>
      <c r="L7" s="9"/>
      <c r="M7" s="9"/>
      <c r="O7" s="10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</row>
    <row r="8" spans="2:134" ht="14.25" customHeight="1">
      <c r="B8" s="12" t="s">
        <v>23</v>
      </c>
      <c r="E8" s="34" t="s">
        <v>12</v>
      </c>
      <c r="K8" s="8"/>
      <c r="L8" s="9"/>
      <c r="M8" s="9"/>
      <c r="O8" s="10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</row>
    <row r="9" spans="2:134" ht="16.5" customHeight="1">
      <c r="B9" s="12"/>
      <c r="D9" s="34"/>
      <c r="E9" s="34"/>
      <c r="F9" s="51" t="s">
        <v>30</v>
      </c>
      <c r="K9" s="8"/>
      <c r="L9" s="9"/>
      <c r="M9" s="9"/>
      <c r="O9" s="10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</row>
    <row r="10" spans="1:10" ht="24" customHeight="1">
      <c r="A10" s="36" t="s">
        <v>235</v>
      </c>
      <c r="B10" s="36" t="s">
        <v>236</v>
      </c>
      <c r="C10" s="35" t="s">
        <v>25</v>
      </c>
      <c r="D10" s="36" t="s">
        <v>5</v>
      </c>
      <c r="E10" s="36" t="s">
        <v>15</v>
      </c>
      <c r="F10" s="36" t="s">
        <v>10</v>
      </c>
      <c r="G10" s="36" t="s">
        <v>1</v>
      </c>
      <c r="H10" s="36" t="s">
        <v>24</v>
      </c>
      <c r="I10" s="37" t="s">
        <v>1</v>
      </c>
      <c r="J10" s="37" t="s">
        <v>2</v>
      </c>
    </row>
    <row r="11" spans="1:10" s="16" customFormat="1" ht="16.5" customHeight="1">
      <c r="A11" s="38">
        <v>1</v>
      </c>
      <c r="B11" s="38">
        <v>82</v>
      </c>
      <c r="C11" s="38" t="s">
        <v>109</v>
      </c>
      <c r="D11" s="42">
        <v>2003</v>
      </c>
      <c r="E11" s="39"/>
      <c r="F11" s="38" t="s">
        <v>107</v>
      </c>
      <c r="G11" s="57" t="s">
        <v>178</v>
      </c>
      <c r="H11" s="40"/>
      <c r="I11" s="41" t="e">
        <f aca="true" t="shared" si="0" ref="I11:I23">H11-G11</f>
        <v>#VALUE!</v>
      </c>
      <c r="J11" s="42">
        <v>1</v>
      </c>
    </row>
    <row r="12" spans="1:10" s="16" customFormat="1" ht="16.5" customHeight="1">
      <c r="A12" s="38">
        <v>2</v>
      </c>
      <c r="B12" s="38">
        <v>70</v>
      </c>
      <c r="C12" s="38" t="s">
        <v>105</v>
      </c>
      <c r="D12" s="42">
        <v>2002</v>
      </c>
      <c r="E12" s="39"/>
      <c r="F12" s="38" t="s">
        <v>35</v>
      </c>
      <c r="G12" s="57" t="s">
        <v>179</v>
      </c>
      <c r="H12" s="40"/>
      <c r="I12" s="41" t="e">
        <f t="shared" si="0"/>
        <v>#VALUE!</v>
      </c>
      <c r="J12" s="42">
        <v>2</v>
      </c>
    </row>
    <row r="13" spans="1:10" s="16" customFormat="1" ht="16.5" customHeight="1">
      <c r="A13" s="38">
        <v>3</v>
      </c>
      <c r="B13" s="38">
        <v>85</v>
      </c>
      <c r="C13" s="38" t="s">
        <v>61</v>
      </c>
      <c r="D13" s="42">
        <v>2002</v>
      </c>
      <c r="E13" s="39"/>
      <c r="F13" s="38" t="s">
        <v>26</v>
      </c>
      <c r="G13" s="57" t="s">
        <v>180</v>
      </c>
      <c r="H13" s="40"/>
      <c r="I13" s="41" t="e">
        <f t="shared" si="0"/>
        <v>#VALUE!</v>
      </c>
      <c r="J13" s="42">
        <v>3</v>
      </c>
    </row>
    <row r="14" spans="1:10" s="16" customFormat="1" ht="16.5" customHeight="1">
      <c r="A14" s="38">
        <v>4</v>
      </c>
      <c r="B14" s="38">
        <v>43</v>
      </c>
      <c r="C14" s="38" t="s">
        <v>57</v>
      </c>
      <c r="D14" s="42">
        <v>2003</v>
      </c>
      <c r="E14" s="39"/>
      <c r="F14" s="38" t="s">
        <v>58</v>
      </c>
      <c r="G14" s="57" t="s">
        <v>162</v>
      </c>
      <c r="H14" s="40"/>
      <c r="I14" s="41" t="e">
        <f t="shared" si="0"/>
        <v>#VALUE!</v>
      </c>
      <c r="J14" s="42">
        <v>4</v>
      </c>
    </row>
    <row r="15" spans="1:10" s="16" customFormat="1" ht="16.5" customHeight="1">
      <c r="A15" s="38">
        <v>5</v>
      </c>
      <c r="B15" s="38">
        <v>68</v>
      </c>
      <c r="C15" s="38" t="s">
        <v>38</v>
      </c>
      <c r="D15" s="42">
        <v>2002</v>
      </c>
      <c r="E15" s="39"/>
      <c r="F15" s="38" t="s">
        <v>35</v>
      </c>
      <c r="G15" s="57" t="s">
        <v>181</v>
      </c>
      <c r="H15" s="40"/>
      <c r="I15" s="41" t="e">
        <f t="shared" si="0"/>
        <v>#VALUE!</v>
      </c>
      <c r="J15" s="42">
        <v>5</v>
      </c>
    </row>
    <row r="16" spans="1:12" s="16" customFormat="1" ht="16.5" customHeight="1">
      <c r="A16" s="38">
        <v>6</v>
      </c>
      <c r="B16" s="38">
        <v>87</v>
      </c>
      <c r="C16" s="38" t="s">
        <v>91</v>
      </c>
      <c r="D16" s="42">
        <v>2002</v>
      </c>
      <c r="E16" s="39"/>
      <c r="F16" s="38" t="s">
        <v>102</v>
      </c>
      <c r="G16" s="57" t="s">
        <v>182</v>
      </c>
      <c r="H16" s="40"/>
      <c r="I16" s="41" t="e">
        <f t="shared" si="0"/>
        <v>#VALUE!</v>
      </c>
      <c r="J16" s="42">
        <v>6</v>
      </c>
      <c r="L16" s="55"/>
    </row>
    <row r="17" spans="1:12" s="16" customFormat="1" ht="16.5" customHeight="1">
      <c r="A17" s="38">
        <v>7</v>
      </c>
      <c r="B17" s="38">
        <v>69</v>
      </c>
      <c r="C17" s="38" t="s">
        <v>39</v>
      </c>
      <c r="D17" s="42">
        <v>2002</v>
      </c>
      <c r="E17" s="39"/>
      <c r="F17" s="38" t="s">
        <v>35</v>
      </c>
      <c r="G17" s="57" t="s">
        <v>183</v>
      </c>
      <c r="H17" s="40"/>
      <c r="I17" s="41" t="e">
        <f t="shared" si="0"/>
        <v>#VALUE!</v>
      </c>
      <c r="J17" s="42">
        <v>7</v>
      </c>
      <c r="L17" s="55"/>
    </row>
    <row r="18" spans="1:12" s="16" customFormat="1" ht="16.5" customHeight="1">
      <c r="A18" s="38">
        <v>8</v>
      </c>
      <c r="B18" s="38">
        <v>81</v>
      </c>
      <c r="C18" s="38" t="s">
        <v>108</v>
      </c>
      <c r="D18" s="42">
        <v>2002</v>
      </c>
      <c r="E18" s="39"/>
      <c r="F18" s="38" t="s">
        <v>107</v>
      </c>
      <c r="G18" s="57" t="s">
        <v>184</v>
      </c>
      <c r="H18" s="40"/>
      <c r="I18" s="41" t="e">
        <f t="shared" si="0"/>
        <v>#VALUE!</v>
      </c>
      <c r="J18" s="42">
        <v>8</v>
      </c>
      <c r="L18" s="55"/>
    </row>
    <row r="19" spans="1:12" s="16" customFormat="1" ht="16.5" customHeight="1">
      <c r="A19" s="38">
        <v>9</v>
      </c>
      <c r="B19" s="38">
        <v>86</v>
      </c>
      <c r="C19" s="38" t="s">
        <v>62</v>
      </c>
      <c r="D19" s="42">
        <v>2002</v>
      </c>
      <c r="E19" s="39"/>
      <c r="F19" s="38" t="s">
        <v>26</v>
      </c>
      <c r="G19" s="57" t="s">
        <v>185</v>
      </c>
      <c r="H19" s="40"/>
      <c r="I19" s="41" t="e">
        <f t="shared" si="0"/>
        <v>#VALUE!</v>
      </c>
      <c r="J19" s="42">
        <v>9</v>
      </c>
      <c r="L19" s="55"/>
    </row>
    <row r="20" spans="1:12" s="16" customFormat="1" ht="16.5" customHeight="1">
      <c r="A20" s="38">
        <v>10</v>
      </c>
      <c r="B20" s="38">
        <v>88</v>
      </c>
      <c r="C20" s="38" t="s">
        <v>92</v>
      </c>
      <c r="D20" s="42">
        <v>2002</v>
      </c>
      <c r="E20" s="39"/>
      <c r="F20" s="38" t="s">
        <v>102</v>
      </c>
      <c r="G20" s="57" t="s">
        <v>186</v>
      </c>
      <c r="H20" s="40"/>
      <c r="I20" s="41" t="e">
        <f t="shared" si="0"/>
        <v>#VALUE!</v>
      </c>
      <c r="J20" s="42">
        <v>10</v>
      </c>
      <c r="L20" s="55"/>
    </row>
    <row r="21" spans="1:12" s="16" customFormat="1" ht="16.5" customHeight="1">
      <c r="A21" s="38">
        <v>11</v>
      </c>
      <c r="B21" s="38">
        <v>67</v>
      </c>
      <c r="C21" s="38" t="s">
        <v>103</v>
      </c>
      <c r="D21" s="42">
        <v>2002</v>
      </c>
      <c r="E21" s="39"/>
      <c r="F21" s="38" t="s">
        <v>35</v>
      </c>
      <c r="G21" s="57" t="s">
        <v>187</v>
      </c>
      <c r="H21" s="40"/>
      <c r="I21" s="41" t="e">
        <f t="shared" si="0"/>
        <v>#VALUE!</v>
      </c>
      <c r="J21" s="42">
        <v>11</v>
      </c>
      <c r="L21" s="55"/>
    </row>
    <row r="22" spans="1:12" s="16" customFormat="1" ht="16.5" customHeight="1">
      <c r="A22" s="38">
        <v>12</v>
      </c>
      <c r="B22" s="38">
        <v>71</v>
      </c>
      <c r="C22" s="38" t="s">
        <v>44</v>
      </c>
      <c r="D22" s="42">
        <v>2002</v>
      </c>
      <c r="E22" s="39"/>
      <c r="F22" s="38" t="s">
        <v>52</v>
      </c>
      <c r="G22" s="57" t="s">
        <v>188</v>
      </c>
      <c r="H22" s="40"/>
      <c r="I22" s="41" t="e">
        <f t="shared" si="0"/>
        <v>#VALUE!</v>
      </c>
      <c r="J22" s="42">
        <v>12</v>
      </c>
      <c r="L22" s="55"/>
    </row>
    <row r="23" spans="1:12" s="16" customFormat="1" ht="16.5" customHeight="1">
      <c r="A23" s="38">
        <v>13</v>
      </c>
      <c r="B23" s="38">
        <v>40</v>
      </c>
      <c r="C23" s="38" t="s">
        <v>54</v>
      </c>
      <c r="D23" s="42">
        <v>2003</v>
      </c>
      <c r="E23" s="39"/>
      <c r="F23" s="38" t="s">
        <v>58</v>
      </c>
      <c r="G23" s="57" t="s">
        <v>159</v>
      </c>
      <c r="H23" s="40"/>
      <c r="I23" s="41" t="e">
        <f t="shared" si="0"/>
        <v>#VALUE!</v>
      </c>
      <c r="J23" s="42">
        <v>13</v>
      </c>
      <c r="L23" s="55"/>
    </row>
    <row r="24" spans="1:12" s="16" customFormat="1" ht="16.5" customHeight="1">
      <c r="A24" s="38">
        <v>14</v>
      </c>
      <c r="B24" s="38">
        <v>97</v>
      </c>
      <c r="C24" s="54" t="s">
        <v>239</v>
      </c>
      <c r="D24" s="42">
        <v>2001</v>
      </c>
      <c r="E24" s="20"/>
      <c r="F24" s="38" t="s">
        <v>238</v>
      </c>
      <c r="G24" s="57" t="s">
        <v>189</v>
      </c>
      <c r="H24" s="71"/>
      <c r="I24" s="20"/>
      <c r="J24" s="71" t="s">
        <v>74</v>
      </c>
      <c r="L24" s="55"/>
    </row>
    <row r="25" spans="1:12" s="16" customFormat="1" ht="16.5" customHeight="1">
      <c r="A25" s="38">
        <v>15</v>
      </c>
      <c r="B25" s="38">
        <v>89</v>
      </c>
      <c r="C25" s="38" t="s">
        <v>93</v>
      </c>
      <c r="D25" s="42">
        <v>2003</v>
      </c>
      <c r="E25" s="39"/>
      <c r="F25" s="38" t="s">
        <v>102</v>
      </c>
      <c r="G25" s="57" t="s">
        <v>190</v>
      </c>
      <c r="H25" s="40"/>
      <c r="I25" s="41" t="e">
        <f>H25-G25</f>
        <v>#VALUE!</v>
      </c>
      <c r="J25" s="42">
        <v>14</v>
      </c>
      <c r="L25" s="55"/>
    </row>
    <row r="26" spans="1:10" s="16" customFormat="1" ht="16.5" customHeight="1">
      <c r="A26" s="38">
        <v>16</v>
      </c>
      <c r="B26" s="38">
        <v>72</v>
      </c>
      <c r="C26" s="38" t="s">
        <v>104</v>
      </c>
      <c r="D26" s="42">
        <v>2003</v>
      </c>
      <c r="E26" s="39"/>
      <c r="F26" s="38" t="s">
        <v>35</v>
      </c>
      <c r="G26" s="57" t="s">
        <v>191</v>
      </c>
      <c r="H26" s="40"/>
      <c r="I26" s="41" t="e">
        <f>H26-G26</f>
        <v>#VALUE!</v>
      </c>
      <c r="J26" s="42">
        <v>15</v>
      </c>
    </row>
    <row r="27" spans="1:10" s="16" customFormat="1" ht="16.5" customHeight="1">
      <c r="A27" s="38">
        <v>17</v>
      </c>
      <c r="B27" s="38">
        <v>76</v>
      </c>
      <c r="C27" s="38" t="s">
        <v>48</v>
      </c>
      <c r="D27" s="42">
        <v>2002</v>
      </c>
      <c r="E27" s="39"/>
      <c r="F27" s="38" t="s">
        <v>52</v>
      </c>
      <c r="G27" s="57" t="s">
        <v>192</v>
      </c>
      <c r="H27" s="40"/>
      <c r="I27" s="41" t="e">
        <f>H27-G27</f>
        <v>#VALUE!</v>
      </c>
      <c r="J27" s="42">
        <v>16</v>
      </c>
    </row>
    <row r="28" spans="1:10" s="16" customFormat="1" ht="16.5" customHeight="1">
      <c r="A28" s="38">
        <v>18</v>
      </c>
      <c r="B28" s="38">
        <v>45</v>
      </c>
      <c r="C28" s="38" t="s">
        <v>106</v>
      </c>
      <c r="D28" s="42">
        <v>2002</v>
      </c>
      <c r="E28" s="39"/>
      <c r="F28" s="38" t="s">
        <v>90</v>
      </c>
      <c r="G28" s="57" t="s">
        <v>164</v>
      </c>
      <c r="H28" s="40"/>
      <c r="I28" s="41" t="e">
        <f>H28-G28</f>
        <v>#VALUE!</v>
      </c>
      <c r="J28" s="42">
        <v>17</v>
      </c>
    </row>
    <row r="29" spans="1:10" s="16" customFormat="1" ht="16.5" customHeight="1">
      <c r="A29" s="38">
        <v>19</v>
      </c>
      <c r="B29" s="38">
        <v>94</v>
      </c>
      <c r="C29" s="38" t="s">
        <v>100</v>
      </c>
      <c r="D29" s="42">
        <v>2004</v>
      </c>
      <c r="E29" s="39"/>
      <c r="F29" s="38" t="s">
        <v>102</v>
      </c>
      <c r="G29" s="57" t="s">
        <v>193</v>
      </c>
      <c r="H29" s="40"/>
      <c r="I29" s="41" t="e">
        <f>H29-G29</f>
        <v>#VALUE!</v>
      </c>
      <c r="J29" s="42">
        <v>18</v>
      </c>
    </row>
    <row r="30" spans="1:10" s="16" customFormat="1" ht="16.5" customHeight="1">
      <c r="A30" s="38">
        <v>20</v>
      </c>
      <c r="B30" s="38">
        <v>55</v>
      </c>
      <c r="C30" s="54" t="s">
        <v>194</v>
      </c>
      <c r="D30" s="42">
        <v>2004</v>
      </c>
      <c r="E30" s="73"/>
      <c r="F30" s="74" t="s">
        <v>195</v>
      </c>
      <c r="G30" s="57" t="s">
        <v>196</v>
      </c>
      <c r="H30" s="72"/>
      <c r="I30" s="75"/>
      <c r="J30" s="42">
        <v>19</v>
      </c>
    </row>
    <row r="31" spans="1:10" s="16" customFormat="1" ht="16.5" customHeight="1">
      <c r="A31" s="38">
        <v>21</v>
      </c>
      <c r="B31" s="38">
        <v>44</v>
      </c>
      <c r="C31" s="38" t="s">
        <v>89</v>
      </c>
      <c r="D31" s="42">
        <v>2003</v>
      </c>
      <c r="E31" s="39"/>
      <c r="F31" s="38" t="s">
        <v>90</v>
      </c>
      <c r="G31" s="57" t="s">
        <v>163</v>
      </c>
      <c r="H31" s="40"/>
      <c r="I31" s="41" t="e">
        <f>H31-G31</f>
        <v>#VALUE!</v>
      </c>
      <c r="J31" s="42">
        <v>20</v>
      </c>
    </row>
    <row r="32" spans="1:10" s="16" customFormat="1" ht="16.5" customHeight="1">
      <c r="A32" s="38">
        <v>22</v>
      </c>
      <c r="B32" s="38">
        <v>56</v>
      </c>
      <c r="C32" s="73" t="s">
        <v>197</v>
      </c>
      <c r="D32" s="42">
        <v>2004</v>
      </c>
      <c r="E32" s="73"/>
      <c r="F32" s="74" t="s">
        <v>195</v>
      </c>
      <c r="G32" s="57" t="s">
        <v>198</v>
      </c>
      <c r="H32" s="72"/>
      <c r="I32" s="75"/>
      <c r="J32" s="42">
        <v>21</v>
      </c>
    </row>
    <row r="33" spans="1:10" s="16" customFormat="1" ht="16.5" customHeight="1">
      <c r="A33" s="38">
        <v>23</v>
      </c>
      <c r="B33" s="38">
        <v>41</v>
      </c>
      <c r="C33" s="38" t="s">
        <v>55</v>
      </c>
      <c r="D33" s="42">
        <v>2002</v>
      </c>
      <c r="E33" s="39"/>
      <c r="F33" s="38" t="s">
        <v>58</v>
      </c>
      <c r="G33" s="57" t="s">
        <v>160</v>
      </c>
      <c r="H33" s="40"/>
      <c r="I33" s="41" t="e">
        <f>H33-G33</f>
        <v>#VALUE!</v>
      </c>
      <c r="J33" s="42">
        <v>22</v>
      </c>
    </row>
    <row r="34" spans="1:10" s="16" customFormat="1" ht="16.5" customHeight="1">
      <c r="A34" s="38">
        <v>24</v>
      </c>
      <c r="B34" s="38">
        <v>80</v>
      </c>
      <c r="C34" s="38" t="s">
        <v>59</v>
      </c>
      <c r="D34" s="42">
        <v>2002</v>
      </c>
      <c r="E34" s="39"/>
      <c r="F34" s="38" t="s">
        <v>26</v>
      </c>
      <c r="G34" s="57" t="s">
        <v>199</v>
      </c>
      <c r="H34" s="40"/>
      <c r="I34" s="41" t="e">
        <f>H34-G34</f>
        <v>#VALUE!</v>
      </c>
      <c r="J34" s="42">
        <v>23</v>
      </c>
    </row>
    <row r="35" spans="1:10" s="16" customFormat="1" ht="16.5" customHeight="1">
      <c r="A35" s="38">
        <v>25</v>
      </c>
      <c r="B35" s="38">
        <v>91</v>
      </c>
      <c r="C35" s="38" t="s">
        <v>97</v>
      </c>
      <c r="D35" s="42">
        <v>2004</v>
      </c>
      <c r="E35" s="39"/>
      <c r="F35" s="38" t="s">
        <v>102</v>
      </c>
      <c r="G35" s="57" t="s">
        <v>200</v>
      </c>
      <c r="H35" s="40"/>
      <c r="I35" s="41" t="e">
        <f>H35-G35</f>
        <v>#VALUE!</v>
      </c>
      <c r="J35" s="42">
        <v>24</v>
      </c>
    </row>
    <row r="36" spans="1:10" s="16" customFormat="1" ht="16.5" customHeight="1">
      <c r="A36" s="38">
        <v>26</v>
      </c>
      <c r="B36" s="38">
        <v>60</v>
      </c>
      <c r="C36" s="54" t="s">
        <v>201</v>
      </c>
      <c r="D36" s="42"/>
      <c r="E36" s="20"/>
      <c r="F36" s="74" t="s">
        <v>195</v>
      </c>
      <c r="G36" s="57" t="s">
        <v>202</v>
      </c>
      <c r="H36" s="72"/>
      <c r="I36" s="73"/>
      <c r="J36" s="42">
        <v>25</v>
      </c>
    </row>
    <row r="37" spans="1:10" s="16" customFormat="1" ht="16.5" customHeight="1">
      <c r="A37" s="38">
        <v>27</v>
      </c>
      <c r="B37" s="38">
        <v>50</v>
      </c>
      <c r="C37" s="38" t="s">
        <v>110</v>
      </c>
      <c r="D37" s="42">
        <v>2002</v>
      </c>
      <c r="E37" s="39"/>
      <c r="F37" s="38" t="s">
        <v>34</v>
      </c>
      <c r="G37" s="57" t="s">
        <v>166</v>
      </c>
      <c r="H37" s="40"/>
      <c r="I37" s="41" t="e">
        <f>H37-G37</f>
        <v>#VALUE!</v>
      </c>
      <c r="J37" s="42">
        <v>26</v>
      </c>
    </row>
    <row r="38" spans="1:10" s="16" customFormat="1" ht="16.5" customHeight="1">
      <c r="A38" s="38">
        <v>28</v>
      </c>
      <c r="B38" s="38">
        <v>78</v>
      </c>
      <c r="C38" s="38" t="s">
        <v>50</v>
      </c>
      <c r="D38" s="42">
        <v>2003</v>
      </c>
      <c r="E38" s="39"/>
      <c r="F38" s="38" t="s">
        <v>52</v>
      </c>
      <c r="G38" s="57" t="s">
        <v>203</v>
      </c>
      <c r="H38" s="40"/>
      <c r="I38" s="41" t="e">
        <f>H38-G38</f>
        <v>#VALUE!</v>
      </c>
      <c r="J38" s="42">
        <v>27</v>
      </c>
    </row>
    <row r="39" spans="1:10" s="16" customFormat="1" ht="16.5" customHeight="1">
      <c r="A39" s="38">
        <v>29</v>
      </c>
      <c r="B39" s="38">
        <v>75</v>
      </c>
      <c r="C39" s="38" t="s">
        <v>47</v>
      </c>
      <c r="D39" s="42">
        <v>2003</v>
      </c>
      <c r="E39" s="39"/>
      <c r="F39" s="38" t="s">
        <v>52</v>
      </c>
      <c r="G39" s="57" t="s">
        <v>204</v>
      </c>
      <c r="H39" s="40"/>
      <c r="I39" s="41" t="e">
        <f>H39-G39</f>
        <v>#VALUE!</v>
      </c>
      <c r="J39" s="42">
        <v>28</v>
      </c>
    </row>
    <row r="40" spans="1:10" s="16" customFormat="1" ht="16.5" customHeight="1">
      <c r="A40" s="38">
        <v>30</v>
      </c>
      <c r="B40" s="38">
        <v>62</v>
      </c>
      <c r="C40" s="54" t="s">
        <v>48</v>
      </c>
      <c r="D40" s="42">
        <v>2004</v>
      </c>
      <c r="E40" s="20"/>
      <c r="F40" s="74" t="s">
        <v>195</v>
      </c>
      <c r="G40" s="57" t="s">
        <v>205</v>
      </c>
      <c r="H40" s="71"/>
      <c r="I40" s="20"/>
      <c r="J40" s="42">
        <v>29</v>
      </c>
    </row>
    <row r="41" spans="1:15" ht="16.5" customHeight="1">
      <c r="A41" s="38">
        <v>31</v>
      </c>
      <c r="B41" s="38">
        <v>83</v>
      </c>
      <c r="C41" s="38" t="s">
        <v>60</v>
      </c>
      <c r="D41" s="42">
        <v>2002</v>
      </c>
      <c r="E41" s="39"/>
      <c r="F41" s="38" t="s">
        <v>26</v>
      </c>
      <c r="G41" s="57" t="s">
        <v>206</v>
      </c>
      <c r="H41" s="40"/>
      <c r="I41" s="41" t="e">
        <f aca="true" t="shared" si="1" ref="I41:I46">H41-G41</f>
        <v>#VALUE!</v>
      </c>
      <c r="J41" s="42">
        <v>30</v>
      </c>
      <c r="K41" s="3"/>
      <c r="N41" s="6"/>
      <c r="O41" s="6"/>
    </row>
    <row r="42" spans="1:15" ht="16.5" customHeight="1">
      <c r="A42" s="38">
        <v>32</v>
      </c>
      <c r="B42" s="38">
        <v>77</v>
      </c>
      <c r="C42" s="38" t="s">
        <v>49</v>
      </c>
      <c r="D42" s="42">
        <v>2003</v>
      </c>
      <c r="E42" s="39"/>
      <c r="F42" s="38" t="s">
        <v>52</v>
      </c>
      <c r="G42" s="57" t="s">
        <v>207</v>
      </c>
      <c r="H42" s="40"/>
      <c r="I42" s="41" t="e">
        <f t="shared" si="1"/>
        <v>#VALUE!</v>
      </c>
      <c r="J42" s="42">
        <v>31</v>
      </c>
      <c r="K42" s="3"/>
      <c r="N42" s="6"/>
      <c r="O42" s="6"/>
    </row>
    <row r="43" spans="1:15" ht="16.5" customHeight="1">
      <c r="A43" s="38">
        <v>33</v>
      </c>
      <c r="B43" s="38">
        <v>46</v>
      </c>
      <c r="C43" s="38" t="s">
        <v>33</v>
      </c>
      <c r="D43" s="42">
        <v>2004</v>
      </c>
      <c r="E43" s="39"/>
      <c r="F43" s="38" t="s">
        <v>34</v>
      </c>
      <c r="G43" s="57" t="s">
        <v>165</v>
      </c>
      <c r="H43" s="40"/>
      <c r="I43" s="41" t="e">
        <f t="shared" si="1"/>
        <v>#VALUE!</v>
      </c>
      <c r="J43" s="42">
        <v>32</v>
      </c>
      <c r="K43" s="3"/>
      <c r="N43" s="6"/>
      <c r="O43" s="6"/>
    </row>
    <row r="44" spans="1:15" ht="16.5" customHeight="1">
      <c r="A44" s="38">
        <v>34</v>
      </c>
      <c r="B44" s="38">
        <v>95</v>
      </c>
      <c r="C44" s="38" t="s">
        <v>101</v>
      </c>
      <c r="D44" s="42">
        <v>2005</v>
      </c>
      <c r="E44" s="39"/>
      <c r="F44" s="38" t="s">
        <v>102</v>
      </c>
      <c r="G44" s="57" t="s">
        <v>208</v>
      </c>
      <c r="H44" s="40"/>
      <c r="I44" s="41" t="e">
        <f t="shared" si="1"/>
        <v>#VALUE!</v>
      </c>
      <c r="J44" s="42">
        <v>33</v>
      </c>
      <c r="K44" s="3"/>
      <c r="N44" s="6"/>
      <c r="O44" s="6"/>
    </row>
    <row r="45" spans="1:15" ht="16.5" customHeight="1">
      <c r="A45" s="38">
        <v>35</v>
      </c>
      <c r="B45" s="38">
        <v>92</v>
      </c>
      <c r="C45" s="38" t="s">
        <v>98</v>
      </c>
      <c r="D45" s="42">
        <v>2004</v>
      </c>
      <c r="E45" s="39"/>
      <c r="F45" s="38" t="s">
        <v>102</v>
      </c>
      <c r="G45" s="57" t="s">
        <v>209</v>
      </c>
      <c r="H45" s="40"/>
      <c r="I45" s="41" t="e">
        <f t="shared" si="1"/>
        <v>#VALUE!</v>
      </c>
      <c r="J45" s="42">
        <v>34</v>
      </c>
      <c r="K45" s="3"/>
      <c r="N45" s="6"/>
      <c r="O45" s="6"/>
    </row>
    <row r="46" spans="1:15" ht="16.5" customHeight="1">
      <c r="A46" s="38">
        <v>36</v>
      </c>
      <c r="B46" s="38">
        <v>93</v>
      </c>
      <c r="C46" s="38" t="s">
        <v>99</v>
      </c>
      <c r="D46" s="42">
        <v>2003</v>
      </c>
      <c r="E46" s="39"/>
      <c r="F46" s="38" t="s">
        <v>102</v>
      </c>
      <c r="G46" s="57" t="s">
        <v>210</v>
      </c>
      <c r="H46" s="40"/>
      <c r="I46" s="41" t="e">
        <f t="shared" si="1"/>
        <v>#VALUE!</v>
      </c>
      <c r="J46" s="42">
        <v>35</v>
      </c>
      <c r="K46" s="3"/>
      <c r="N46" s="6"/>
      <c r="O46" s="6"/>
    </row>
    <row r="47" spans="1:15" ht="16.5" customHeight="1">
      <c r="A47" s="38">
        <v>37</v>
      </c>
      <c r="B47" s="38">
        <v>57</v>
      </c>
      <c r="C47" s="73" t="s">
        <v>211</v>
      </c>
      <c r="D47" s="42">
        <v>2003</v>
      </c>
      <c r="E47" s="73"/>
      <c r="F47" s="74" t="s">
        <v>195</v>
      </c>
      <c r="G47" s="57" t="s">
        <v>212</v>
      </c>
      <c r="H47" s="73"/>
      <c r="I47" s="73"/>
      <c r="J47" s="42">
        <v>36</v>
      </c>
      <c r="K47" s="3"/>
      <c r="N47" s="6"/>
      <c r="O47" s="6"/>
    </row>
    <row r="48" spans="1:15" ht="16.5" customHeight="1">
      <c r="A48" s="38">
        <v>38</v>
      </c>
      <c r="B48" s="38">
        <v>73</v>
      </c>
      <c r="C48" s="38" t="s">
        <v>45</v>
      </c>
      <c r="D48" s="42">
        <v>2004</v>
      </c>
      <c r="E48" s="39"/>
      <c r="F48" s="38" t="s">
        <v>52</v>
      </c>
      <c r="G48" s="57" t="s">
        <v>213</v>
      </c>
      <c r="H48" s="40"/>
      <c r="I48" s="41" t="e">
        <f aca="true" t="shared" si="2" ref="I48:I57">H48-G48</f>
        <v>#VALUE!</v>
      </c>
      <c r="J48" s="42">
        <v>37</v>
      </c>
      <c r="K48" s="3"/>
      <c r="N48" s="6"/>
      <c r="O48" s="6"/>
    </row>
    <row r="49" spans="1:15" ht="16.5" customHeight="1">
      <c r="A49" s="38">
        <v>39</v>
      </c>
      <c r="B49" s="38">
        <v>42</v>
      </c>
      <c r="C49" s="38" t="s">
        <v>56</v>
      </c>
      <c r="D49" s="42">
        <v>2003</v>
      </c>
      <c r="E49" s="39"/>
      <c r="F49" s="38" t="s">
        <v>58</v>
      </c>
      <c r="G49" s="57" t="s">
        <v>161</v>
      </c>
      <c r="H49" s="40"/>
      <c r="I49" s="41" t="e">
        <f t="shared" si="2"/>
        <v>#VALUE!</v>
      </c>
      <c r="J49" s="42">
        <v>38</v>
      </c>
      <c r="K49" s="3"/>
      <c r="N49" s="6"/>
      <c r="O49" s="6"/>
    </row>
    <row r="50" spans="1:15" ht="16.5" customHeight="1">
      <c r="A50" s="38">
        <v>40</v>
      </c>
      <c r="B50" s="38">
        <v>84</v>
      </c>
      <c r="C50" s="38" t="s">
        <v>63</v>
      </c>
      <c r="D50" s="42">
        <v>2002</v>
      </c>
      <c r="E50" s="39"/>
      <c r="F50" s="38" t="s">
        <v>26</v>
      </c>
      <c r="G50" s="57" t="s">
        <v>214</v>
      </c>
      <c r="H50" s="40"/>
      <c r="I50" s="41" t="e">
        <f t="shared" si="2"/>
        <v>#VALUE!</v>
      </c>
      <c r="J50" s="42">
        <v>39</v>
      </c>
      <c r="K50" s="3"/>
      <c r="N50" s="6"/>
      <c r="O50" s="6"/>
    </row>
    <row r="51" spans="1:15" ht="16.5" customHeight="1">
      <c r="A51" s="38">
        <v>41</v>
      </c>
      <c r="B51" s="38">
        <v>39</v>
      </c>
      <c r="C51" s="38" t="s">
        <v>53</v>
      </c>
      <c r="D51" s="42">
        <v>2002</v>
      </c>
      <c r="E51" s="39"/>
      <c r="F51" s="38" t="s">
        <v>58</v>
      </c>
      <c r="G51" s="57" t="s">
        <v>158</v>
      </c>
      <c r="H51" s="40"/>
      <c r="I51" s="41" t="e">
        <f t="shared" si="2"/>
        <v>#VALUE!</v>
      </c>
      <c r="J51" s="42">
        <v>40</v>
      </c>
      <c r="K51" s="3"/>
      <c r="N51" s="6"/>
      <c r="O51" s="6"/>
    </row>
    <row r="52" spans="1:15" ht="16.5" customHeight="1">
      <c r="A52" s="38">
        <v>42</v>
      </c>
      <c r="B52" s="38">
        <v>52</v>
      </c>
      <c r="C52" s="38" t="s">
        <v>66</v>
      </c>
      <c r="D52" s="42">
        <v>2004</v>
      </c>
      <c r="E52" s="39"/>
      <c r="F52" s="38" t="s">
        <v>64</v>
      </c>
      <c r="G52" s="57" t="s">
        <v>215</v>
      </c>
      <c r="H52" s="40"/>
      <c r="I52" s="41" t="e">
        <f t="shared" si="2"/>
        <v>#VALUE!</v>
      </c>
      <c r="J52" s="42">
        <v>41</v>
      </c>
      <c r="K52" s="3"/>
      <c r="N52" s="6"/>
      <c r="O52" s="6"/>
    </row>
    <row r="53" spans="1:16" ht="16.5" customHeight="1">
      <c r="A53" s="38">
        <v>43</v>
      </c>
      <c r="B53" s="38">
        <v>74</v>
      </c>
      <c r="C53" s="38" t="s">
        <v>46</v>
      </c>
      <c r="D53" s="42">
        <v>2004</v>
      </c>
      <c r="E53" s="39"/>
      <c r="F53" s="38" t="s">
        <v>52</v>
      </c>
      <c r="G53" s="57" t="s">
        <v>216</v>
      </c>
      <c r="H53" s="40"/>
      <c r="I53" s="41" t="e">
        <f t="shared" si="2"/>
        <v>#VALUE!</v>
      </c>
      <c r="J53" s="42">
        <v>42</v>
      </c>
      <c r="K53" s="3"/>
      <c r="N53" s="24"/>
      <c r="O53" s="22"/>
      <c r="P53" s="23"/>
    </row>
    <row r="54" spans="1:16" ht="16.5" customHeight="1">
      <c r="A54" s="38">
        <v>44</v>
      </c>
      <c r="B54" s="38">
        <v>65</v>
      </c>
      <c r="C54" s="38" t="s">
        <v>141</v>
      </c>
      <c r="D54" s="42">
        <v>2005</v>
      </c>
      <c r="E54" s="39"/>
      <c r="F54" s="38" t="s">
        <v>82</v>
      </c>
      <c r="G54" s="57" t="s">
        <v>217</v>
      </c>
      <c r="H54" s="40"/>
      <c r="I54" s="41" t="e">
        <f t="shared" si="2"/>
        <v>#VALUE!</v>
      </c>
      <c r="J54" s="42">
        <v>43</v>
      </c>
      <c r="K54" s="3"/>
      <c r="N54" s="24"/>
      <c r="O54" s="22"/>
      <c r="P54" s="23"/>
    </row>
    <row r="55" spans="1:15" ht="16.5" customHeight="1">
      <c r="A55" s="38">
        <v>45</v>
      </c>
      <c r="B55" s="38">
        <v>66</v>
      </c>
      <c r="C55" s="38" t="s">
        <v>142</v>
      </c>
      <c r="D55" s="42">
        <v>2004</v>
      </c>
      <c r="E55" s="39"/>
      <c r="F55" s="38" t="s">
        <v>82</v>
      </c>
      <c r="G55" s="57" t="s">
        <v>218</v>
      </c>
      <c r="H55" s="40"/>
      <c r="I55" s="41" t="e">
        <f t="shared" si="2"/>
        <v>#VALUE!</v>
      </c>
      <c r="J55" s="42">
        <v>44</v>
      </c>
      <c r="K55" s="3"/>
      <c r="O55" s="23"/>
    </row>
    <row r="56" spans="1:15" ht="16.5" customHeight="1">
      <c r="A56" s="38">
        <v>46</v>
      </c>
      <c r="B56" s="38">
        <v>90</v>
      </c>
      <c r="C56" s="38" t="s">
        <v>95</v>
      </c>
      <c r="D56" s="42">
        <v>2003</v>
      </c>
      <c r="E56" s="39"/>
      <c r="F56" s="38" t="s">
        <v>102</v>
      </c>
      <c r="G56" s="57" t="s">
        <v>219</v>
      </c>
      <c r="H56" s="40"/>
      <c r="I56" s="41" t="e">
        <f t="shared" si="2"/>
        <v>#VALUE!</v>
      </c>
      <c r="J56" s="42">
        <v>45</v>
      </c>
      <c r="K56" s="3"/>
      <c r="N56" s="6"/>
      <c r="O56" s="6"/>
    </row>
    <row r="57" spans="1:15" ht="16.5" customHeight="1">
      <c r="A57" s="38">
        <v>47</v>
      </c>
      <c r="B57" s="38">
        <v>54</v>
      </c>
      <c r="C57" s="38" t="s">
        <v>220</v>
      </c>
      <c r="D57" s="42">
        <v>2004</v>
      </c>
      <c r="E57" s="39"/>
      <c r="F57" s="38" t="s">
        <v>221</v>
      </c>
      <c r="G57" s="57" t="s">
        <v>222</v>
      </c>
      <c r="H57" s="40"/>
      <c r="I57" s="41" t="e">
        <f t="shared" si="2"/>
        <v>#VALUE!</v>
      </c>
      <c r="J57" s="42">
        <v>46</v>
      </c>
      <c r="K57" s="3"/>
      <c r="N57" s="6"/>
      <c r="O57" s="6"/>
    </row>
    <row r="58" spans="1:15" ht="16.5" customHeight="1">
      <c r="A58" s="38">
        <v>48</v>
      </c>
      <c r="B58" s="38">
        <v>96</v>
      </c>
      <c r="C58" s="54" t="s">
        <v>223</v>
      </c>
      <c r="D58" s="42">
        <v>2005</v>
      </c>
      <c r="E58" s="20"/>
      <c r="F58" s="38" t="s">
        <v>238</v>
      </c>
      <c r="G58" s="57" t="s">
        <v>224</v>
      </c>
      <c r="H58" s="71"/>
      <c r="I58" s="20"/>
      <c r="J58" s="42">
        <v>47</v>
      </c>
      <c r="K58" s="3"/>
      <c r="N58" s="6"/>
      <c r="O58" s="6"/>
    </row>
    <row r="59" spans="1:15" ht="16.5" customHeight="1">
      <c r="A59" s="38">
        <v>49</v>
      </c>
      <c r="B59" s="38">
        <v>59</v>
      </c>
      <c r="C59" s="54" t="s">
        <v>225</v>
      </c>
      <c r="D59" s="42">
        <v>2004</v>
      </c>
      <c r="E59" s="20"/>
      <c r="F59" s="74" t="s">
        <v>195</v>
      </c>
      <c r="G59" s="57" t="s">
        <v>226</v>
      </c>
      <c r="H59" s="72"/>
      <c r="I59" s="73"/>
      <c r="J59" s="42">
        <v>48</v>
      </c>
      <c r="K59" s="3"/>
      <c r="L59" s="56"/>
      <c r="M59" s="56"/>
      <c r="N59" s="6"/>
      <c r="O59" s="6"/>
    </row>
    <row r="60" spans="1:15" ht="16.5" customHeight="1">
      <c r="A60" s="38">
        <v>50</v>
      </c>
      <c r="B60" s="38">
        <v>79</v>
      </c>
      <c r="C60" s="38" t="s">
        <v>51</v>
      </c>
      <c r="D60" s="42">
        <v>2003</v>
      </c>
      <c r="E60" s="39"/>
      <c r="F60" s="38" t="s">
        <v>52</v>
      </c>
      <c r="G60" s="57" t="s">
        <v>227</v>
      </c>
      <c r="H60" s="40"/>
      <c r="I60" s="41" t="e">
        <f>H60-G60</f>
        <v>#VALUE!</v>
      </c>
      <c r="J60" s="42">
        <v>49</v>
      </c>
      <c r="K60" s="3"/>
      <c r="L60" s="56"/>
      <c r="M60" s="56"/>
      <c r="N60" s="6"/>
      <c r="O60" s="6"/>
    </row>
    <row r="61" spans="1:15" ht="16.5" customHeight="1">
      <c r="A61" s="38">
        <v>51</v>
      </c>
      <c r="B61" s="38">
        <v>64</v>
      </c>
      <c r="C61" s="38" t="s">
        <v>140</v>
      </c>
      <c r="D61" s="42">
        <v>2004</v>
      </c>
      <c r="E61" s="39"/>
      <c r="F61" s="38" t="s">
        <v>82</v>
      </c>
      <c r="G61" s="57" t="s">
        <v>228</v>
      </c>
      <c r="H61" s="40"/>
      <c r="I61" s="41" t="e">
        <f>H61-G61</f>
        <v>#VALUE!</v>
      </c>
      <c r="J61" s="42">
        <v>50</v>
      </c>
      <c r="K61" s="3"/>
      <c r="L61" s="56"/>
      <c r="M61" s="56"/>
      <c r="N61" s="6"/>
      <c r="O61" s="6"/>
    </row>
    <row r="62" spans="1:15" ht="16.5" customHeight="1">
      <c r="A62" s="38">
        <v>52</v>
      </c>
      <c r="B62" s="38">
        <v>61</v>
      </c>
      <c r="C62" s="54" t="s">
        <v>229</v>
      </c>
      <c r="D62" s="42">
        <v>2006</v>
      </c>
      <c r="E62" s="20"/>
      <c r="F62" s="74" t="s">
        <v>195</v>
      </c>
      <c r="G62" s="57" t="s">
        <v>230</v>
      </c>
      <c r="H62" s="71"/>
      <c r="I62" s="20"/>
      <c r="J62" s="42">
        <v>51</v>
      </c>
      <c r="K62" s="3"/>
      <c r="N62" s="6"/>
      <c r="O62" s="6"/>
    </row>
    <row r="63" spans="1:15" ht="16.5" customHeight="1">
      <c r="A63" s="38">
        <v>53</v>
      </c>
      <c r="B63" s="38">
        <v>63</v>
      </c>
      <c r="C63" s="54" t="s">
        <v>231</v>
      </c>
      <c r="D63" s="42">
        <v>2004</v>
      </c>
      <c r="E63" s="20"/>
      <c r="F63" s="74" t="s">
        <v>195</v>
      </c>
      <c r="G63" s="57" t="s">
        <v>232</v>
      </c>
      <c r="H63" s="71"/>
      <c r="I63" s="20"/>
      <c r="J63" s="42">
        <v>52</v>
      </c>
      <c r="K63" s="3"/>
      <c r="N63" s="6"/>
      <c r="O63" s="6"/>
    </row>
    <row r="64" spans="1:15" ht="16.5" customHeight="1">
      <c r="A64" s="38">
        <v>54</v>
      </c>
      <c r="B64" s="38">
        <v>58</v>
      </c>
      <c r="C64" s="54" t="s">
        <v>237</v>
      </c>
      <c r="D64" s="42">
        <v>2004</v>
      </c>
      <c r="E64" s="20"/>
      <c r="F64" s="74" t="s">
        <v>195</v>
      </c>
      <c r="G64" s="57" t="s">
        <v>233</v>
      </c>
      <c r="H64" s="72"/>
      <c r="I64" s="73"/>
      <c r="J64" s="42">
        <v>53</v>
      </c>
      <c r="K64" s="3"/>
      <c r="N64" s="6"/>
      <c r="O64" s="6"/>
    </row>
    <row r="65" spans="1:15" ht="16.5" customHeight="1">
      <c r="A65" s="38">
        <v>55</v>
      </c>
      <c r="B65" s="38">
        <v>53</v>
      </c>
      <c r="C65" s="38" t="s">
        <v>67</v>
      </c>
      <c r="D65" s="42">
        <v>2004</v>
      </c>
      <c r="E65" s="39"/>
      <c r="F65" s="38" t="s">
        <v>64</v>
      </c>
      <c r="G65" s="57" t="s">
        <v>234</v>
      </c>
      <c r="H65" s="40"/>
      <c r="I65" s="41" t="e">
        <f>H65-G65</f>
        <v>#VALUE!</v>
      </c>
      <c r="J65" s="42">
        <v>54</v>
      </c>
      <c r="K65" s="3"/>
      <c r="N65" s="6"/>
      <c r="O65" s="6"/>
    </row>
    <row r="66" spans="2:15" ht="15.75">
      <c r="B66" s="68"/>
      <c r="C66" s="70"/>
      <c r="D66" s="70"/>
      <c r="E66" s="70"/>
      <c r="F66" s="68"/>
      <c r="G66" s="69"/>
      <c r="H66" s="68"/>
      <c r="I66" s="48"/>
      <c r="J66" s="49"/>
      <c r="K66" s="3"/>
      <c r="N66" s="6"/>
      <c r="O66" s="6"/>
    </row>
    <row r="67" spans="2:15" ht="15.75">
      <c r="B67" s="68"/>
      <c r="C67" s="47" t="s">
        <v>27</v>
      </c>
      <c r="D67" s="70"/>
      <c r="E67" s="70"/>
      <c r="F67" s="68"/>
      <c r="G67" s="69"/>
      <c r="H67" s="68"/>
      <c r="I67" s="70"/>
      <c r="J67" s="68"/>
      <c r="K67" s="3"/>
      <c r="N67" s="6"/>
      <c r="O67" s="6"/>
    </row>
    <row r="68" spans="2:15" ht="6" customHeight="1">
      <c r="B68" s="68"/>
      <c r="C68" s="47"/>
      <c r="D68" s="70"/>
      <c r="E68" s="70"/>
      <c r="F68" s="68"/>
      <c r="G68" s="69"/>
      <c r="H68" s="68"/>
      <c r="I68" s="70"/>
      <c r="J68" s="68"/>
      <c r="K68" s="3"/>
      <c r="L68" s="3"/>
      <c r="M68" s="6"/>
      <c r="N68" s="6"/>
      <c r="O68" s="6"/>
    </row>
    <row r="69" spans="2:15" ht="15.75">
      <c r="B69" s="68"/>
      <c r="C69" s="47" t="s">
        <v>28</v>
      </c>
      <c r="D69" s="70"/>
      <c r="E69" s="70"/>
      <c r="F69" s="68"/>
      <c r="G69" s="68"/>
      <c r="H69" s="68"/>
      <c r="I69" s="70"/>
      <c r="J69" s="68"/>
      <c r="K69" s="3"/>
      <c r="L69" s="3"/>
      <c r="M69" s="6"/>
      <c r="N69" s="6"/>
      <c r="O69" s="6"/>
    </row>
    <row r="70" spans="9:15" ht="12.75">
      <c r="I70" s="6"/>
      <c r="J70" s="28"/>
      <c r="K70" s="6"/>
      <c r="L70" s="6"/>
      <c r="M70" s="6"/>
      <c r="N70" s="6"/>
      <c r="O70" s="6"/>
    </row>
    <row r="71" spans="9:15" ht="12.75">
      <c r="I71" s="6"/>
      <c r="J71" s="28"/>
      <c r="K71" s="6"/>
      <c r="L71" s="6"/>
      <c r="M71" s="6"/>
      <c r="N71" s="6"/>
      <c r="O71" s="6"/>
    </row>
    <row r="72" spans="9:15" ht="12.75">
      <c r="I72" s="6"/>
      <c r="J72" s="28"/>
      <c r="K72" s="6"/>
      <c r="L72" s="6"/>
      <c r="M72" s="6"/>
      <c r="N72" s="6"/>
      <c r="O72" s="6"/>
    </row>
    <row r="73" spans="9:15" ht="12.75">
      <c r="I73" s="6"/>
      <c r="J73" s="28"/>
      <c r="K73" s="6"/>
      <c r="L73" s="6"/>
      <c r="M73" s="6"/>
      <c r="N73" s="6"/>
      <c r="O73" s="6"/>
    </row>
    <row r="74" spans="9:15" ht="12.75">
      <c r="I74" s="6"/>
      <c r="J74" s="28"/>
      <c r="K74" s="6"/>
      <c r="L74" s="6"/>
      <c r="M74" s="6"/>
      <c r="N74" s="6"/>
      <c r="O74" s="6"/>
    </row>
    <row r="75" spans="9:15" ht="12.75">
      <c r="I75" s="6"/>
      <c r="J75" s="28"/>
      <c r="K75" s="6"/>
      <c r="L75" s="6"/>
      <c r="M75" s="6"/>
      <c r="N75" s="6"/>
      <c r="O75" s="6"/>
    </row>
    <row r="76" spans="9:15" ht="12.75">
      <c r="I76" s="6"/>
      <c r="J76" s="28"/>
      <c r="K76" s="6"/>
      <c r="L76" s="6"/>
      <c r="M76" s="6"/>
      <c r="N76" s="6"/>
      <c r="O76" s="6"/>
    </row>
    <row r="77" spans="9:15" ht="12.75">
      <c r="I77" s="6"/>
      <c r="J77" s="28"/>
      <c r="K77" s="6"/>
      <c r="L77" s="6"/>
      <c r="M77" s="6"/>
      <c r="N77" s="6"/>
      <c r="O77" s="6"/>
    </row>
    <row r="78" spans="9:15" ht="12.75">
      <c r="I78" s="6"/>
      <c r="J78" s="28"/>
      <c r="K78" s="6"/>
      <c r="L78" s="6"/>
      <c r="M78" s="6"/>
      <c r="N78" s="6"/>
      <c r="O78" s="6"/>
    </row>
    <row r="79" spans="9:15" ht="12.75">
      <c r="I79" s="6"/>
      <c r="J79" s="28"/>
      <c r="K79" s="6"/>
      <c r="L79" s="6"/>
      <c r="M79" s="6"/>
      <c r="N79" s="6"/>
      <c r="O79" s="6"/>
    </row>
    <row r="80" spans="9:15" ht="12.75">
      <c r="I80" s="6"/>
      <c r="J80" s="28"/>
      <c r="K80" s="6"/>
      <c r="L80" s="6"/>
      <c r="M80" s="6"/>
      <c r="N80" s="6"/>
      <c r="O80" s="6"/>
    </row>
    <row r="81" spans="9:15" ht="12.75">
      <c r="I81" s="6"/>
      <c r="J81" s="28"/>
      <c r="K81" s="6"/>
      <c r="L81" s="6"/>
      <c r="M81" s="6"/>
      <c r="N81" s="6"/>
      <c r="O81" s="6"/>
    </row>
    <row r="82" spans="9:15" ht="12.75">
      <c r="I82" s="6"/>
      <c r="J82" s="28"/>
      <c r="K82" s="6"/>
      <c r="L82" s="6"/>
      <c r="M82" s="6"/>
      <c r="N82" s="6"/>
      <c r="O82" s="6"/>
    </row>
    <row r="83" spans="9:15" ht="12.75">
      <c r="I83" s="6"/>
      <c r="J83" s="28"/>
      <c r="K83" s="6"/>
      <c r="L83" s="6"/>
      <c r="M83" s="6"/>
      <c r="N83" s="6"/>
      <c r="O83" s="6"/>
    </row>
    <row r="84" spans="9:15" ht="12.75">
      <c r="I84" s="6"/>
      <c r="J84" s="28"/>
      <c r="K84" s="6"/>
      <c r="L84" s="6"/>
      <c r="M84" s="6"/>
      <c r="N84" s="6"/>
      <c r="O84" s="6"/>
    </row>
    <row r="85" spans="9:15" ht="12.75">
      <c r="I85" s="6"/>
      <c r="J85" s="28"/>
      <c r="K85" s="6"/>
      <c r="L85" s="6"/>
      <c r="M85" s="6"/>
      <c r="N85" s="6"/>
      <c r="O85" s="6"/>
    </row>
    <row r="86" spans="9:15" ht="12.75">
      <c r="I86" s="6"/>
      <c r="J86" s="28"/>
      <c r="K86" s="6"/>
      <c r="L86" s="6"/>
      <c r="M86" s="6"/>
      <c r="N86" s="6"/>
      <c r="O86" s="6"/>
    </row>
    <row r="87" spans="9:15" ht="12.75">
      <c r="I87" s="6"/>
      <c r="J87" s="28"/>
      <c r="K87" s="6"/>
      <c r="L87" s="6"/>
      <c r="M87" s="6"/>
      <c r="N87" s="6"/>
      <c r="O87" s="6"/>
    </row>
  </sheetData>
  <sheetProtection/>
  <autoFilter ref="B10:J65"/>
  <mergeCells count="6">
    <mergeCell ref="B6:J6"/>
    <mergeCell ref="B1:J1"/>
    <mergeCell ref="B2:J2"/>
    <mergeCell ref="B3:J3"/>
    <mergeCell ref="B4:J4"/>
    <mergeCell ref="B5:J5"/>
  </mergeCells>
  <printOptions/>
  <pageMargins left="0.3937007874015748" right="0.2755905511811024" top="0.3937007874015748" bottom="0.1968503937007874" header="0.5118110236220472" footer="0.31496062992125984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359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4.875" style="1" customWidth="1"/>
    <col min="2" max="2" width="29.75390625" style="0" customWidth="1"/>
    <col min="3" max="4" width="6.375" style="0" customWidth="1"/>
    <col min="5" max="5" width="30.25390625" style="1" customWidth="1"/>
    <col min="6" max="6" width="10.625" style="1" customWidth="1"/>
    <col min="7" max="7" width="9.75390625" style="1" hidden="1" customWidth="1"/>
    <col min="8" max="8" width="10.00390625" style="0" hidden="1" customWidth="1"/>
    <col min="9" max="9" width="8.00390625" style="1" customWidth="1"/>
    <col min="10" max="10" width="6.125" style="0" bestFit="1" customWidth="1"/>
    <col min="11" max="11" width="6.125" style="0" customWidth="1"/>
    <col min="12" max="12" width="7.25390625" style="0" customWidth="1"/>
    <col min="13" max="13" width="7.00390625" style="0" customWidth="1"/>
    <col min="14" max="14" width="7.125" style="0" bestFit="1" customWidth="1"/>
  </cols>
  <sheetData>
    <row r="1" spans="1:133" ht="12.75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8"/>
      <c r="K1" s="9"/>
      <c r="L1" s="9"/>
      <c r="M1" s="9"/>
      <c r="N1" s="1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</row>
    <row r="2" spans="1:133" ht="12.75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8"/>
      <c r="K2" s="9"/>
      <c r="L2" s="9"/>
      <c r="M2" s="9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</row>
    <row r="3" spans="1:133" ht="12.7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8"/>
      <c r="K3" s="9"/>
      <c r="L3" s="9"/>
      <c r="M3" s="9"/>
      <c r="N3" s="10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</row>
    <row r="4" spans="1:133" ht="18.75">
      <c r="A4" s="79" t="s">
        <v>21</v>
      </c>
      <c r="B4" s="79"/>
      <c r="C4" s="79"/>
      <c r="D4" s="79"/>
      <c r="E4" s="79"/>
      <c r="F4" s="79"/>
      <c r="G4" s="79"/>
      <c r="H4" s="79"/>
      <c r="I4" s="79"/>
      <c r="J4" s="8"/>
      <c r="K4" s="9"/>
      <c r="L4" s="9"/>
      <c r="M4" s="9"/>
      <c r="N4" s="1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</row>
    <row r="5" spans="1:133" ht="18.75">
      <c r="A5" s="79" t="s">
        <v>167</v>
      </c>
      <c r="B5" s="79"/>
      <c r="C5" s="79"/>
      <c r="D5" s="79"/>
      <c r="E5" s="79"/>
      <c r="F5" s="79"/>
      <c r="G5" s="79"/>
      <c r="H5" s="79"/>
      <c r="I5" s="79"/>
      <c r="J5" s="8"/>
      <c r="K5" s="9"/>
      <c r="L5" s="9"/>
      <c r="M5" s="9"/>
      <c r="N5" s="1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</row>
    <row r="6" spans="1:133" ht="6.75" customHeight="1">
      <c r="A6" s="80"/>
      <c r="B6" s="80"/>
      <c r="C6" s="80"/>
      <c r="D6" s="80"/>
      <c r="E6" s="80"/>
      <c r="F6" s="80"/>
      <c r="G6" s="80"/>
      <c r="H6" s="80"/>
      <c r="I6" s="80"/>
      <c r="J6" s="8"/>
      <c r="K6" s="9"/>
      <c r="L6" s="9"/>
      <c r="M6" s="9"/>
      <c r="N6" s="1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</row>
    <row r="7" spans="1:133" ht="23.25">
      <c r="A7" s="77" t="s">
        <v>4</v>
      </c>
      <c r="B7" s="77"/>
      <c r="C7" s="77"/>
      <c r="D7" s="77"/>
      <c r="E7" s="77"/>
      <c r="F7" s="77"/>
      <c r="G7" s="77"/>
      <c r="H7" s="77"/>
      <c r="I7" s="77"/>
      <c r="J7" s="8"/>
      <c r="K7" s="9"/>
      <c r="L7" s="9"/>
      <c r="N7" s="10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</row>
    <row r="8" spans="1:133" ht="18.75">
      <c r="A8" s="7"/>
      <c r="B8" s="11"/>
      <c r="D8" s="34" t="s">
        <v>29</v>
      </c>
      <c r="E8" s="13"/>
      <c r="F8" s="13"/>
      <c r="G8" s="13"/>
      <c r="H8" s="9"/>
      <c r="I8" s="25"/>
      <c r="J8" s="8"/>
      <c r="K8" s="9"/>
      <c r="L8" s="9"/>
      <c r="N8" s="10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</row>
    <row r="9" spans="1:133" ht="18.75">
      <c r="A9" s="12" t="s">
        <v>23</v>
      </c>
      <c r="D9" s="34" t="s">
        <v>12</v>
      </c>
      <c r="J9" s="8"/>
      <c r="K9" s="9"/>
      <c r="L9" s="9"/>
      <c r="N9" s="10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</row>
    <row r="10" spans="1:133" ht="18.75">
      <c r="A10" s="12"/>
      <c r="C10" s="34"/>
      <c r="D10" s="34"/>
      <c r="E10" s="51" t="s">
        <v>30</v>
      </c>
      <c r="J10" s="8"/>
      <c r="K10" s="9"/>
      <c r="L10" s="9"/>
      <c r="N10" s="10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</row>
    <row r="11" spans="1:133" ht="6.75" customHeight="1">
      <c r="A11" s="12"/>
      <c r="C11" s="14"/>
      <c r="D11" s="14"/>
      <c r="J11" s="8"/>
      <c r="K11" s="9"/>
      <c r="L11" s="9"/>
      <c r="N11" s="10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</row>
    <row r="12" spans="1:9" ht="30.75" customHeight="1">
      <c r="A12" s="43" t="s">
        <v>0</v>
      </c>
      <c r="B12" s="43" t="s">
        <v>25</v>
      </c>
      <c r="C12" s="44" t="s">
        <v>5</v>
      </c>
      <c r="D12" s="44" t="s">
        <v>15</v>
      </c>
      <c r="E12" s="44" t="s">
        <v>10</v>
      </c>
      <c r="F12" s="44" t="s">
        <v>1</v>
      </c>
      <c r="G12" s="44" t="s">
        <v>24</v>
      </c>
      <c r="H12" s="45" t="s">
        <v>1</v>
      </c>
      <c r="I12" s="45" t="s">
        <v>2</v>
      </c>
    </row>
    <row r="13" spans="1:9" s="16" customFormat="1" ht="19.5" customHeight="1">
      <c r="A13" s="38">
        <v>1</v>
      </c>
      <c r="B13" s="38" t="s">
        <v>41</v>
      </c>
      <c r="C13" s="42">
        <v>2002</v>
      </c>
      <c r="D13" s="39"/>
      <c r="E13" s="38" t="s">
        <v>52</v>
      </c>
      <c r="F13" s="40" t="s">
        <v>152</v>
      </c>
      <c r="G13" s="40"/>
      <c r="H13" s="41" t="e">
        <f aca="true" t="shared" si="0" ref="H13:H22">G13-F13</f>
        <v>#VALUE!</v>
      </c>
      <c r="I13" s="42">
        <v>1</v>
      </c>
    </row>
    <row r="14" spans="1:9" s="16" customFormat="1" ht="19.5" customHeight="1">
      <c r="A14" s="38">
        <v>2</v>
      </c>
      <c r="B14" s="38" t="s">
        <v>96</v>
      </c>
      <c r="C14" s="42">
        <v>2003</v>
      </c>
      <c r="D14" s="39"/>
      <c r="E14" s="38" t="s">
        <v>102</v>
      </c>
      <c r="F14" s="40" t="s">
        <v>156</v>
      </c>
      <c r="G14" s="40"/>
      <c r="H14" s="41" t="e">
        <f t="shared" si="0"/>
        <v>#VALUE!</v>
      </c>
      <c r="I14" s="42">
        <v>2</v>
      </c>
    </row>
    <row r="15" spans="1:9" s="16" customFormat="1" ht="19.5" customHeight="1">
      <c r="A15" s="38">
        <v>3</v>
      </c>
      <c r="B15" s="38" t="s">
        <v>42</v>
      </c>
      <c r="C15" s="42">
        <v>2002</v>
      </c>
      <c r="D15" s="39"/>
      <c r="E15" s="38" t="s">
        <v>52</v>
      </c>
      <c r="F15" s="40" t="s">
        <v>153</v>
      </c>
      <c r="G15" s="40"/>
      <c r="H15" s="41" t="e">
        <f t="shared" si="0"/>
        <v>#VALUE!</v>
      </c>
      <c r="I15" s="42">
        <v>3</v>
      </c>
    </row>
    <row r="16" spans="1:9" s="16" customFormat="1" ht="19.5" customHeight="1">
      <c r="A16" s="38">
        <v>4</v>
      </c>
      <c r="B16" s="38" t="s">
        <v>40</v>
      </c>
      <c r="C16" s="42">
        <v>2002</v>
      </c>
      <c r="D16" s="39"/>
      <c r="E16" s="38" t="s">
        <v>52</v>
      </c>
      <c r="F16" s="40" t="s">
        <v>151</v>
      </c>
      <c r="G16" s="40"/>
      <c r="H16" s="41" t="e">
        <f t="shared" si="0"/>
        <v>#VALUE!</v>
      </c>
      <c r="I16" s="42">
        <v>4</v>
      </c>
    </row>
    <row r="17" spans="1:9" s="16" customFormat="1" ht="19.5" customHeight="1">
      <c r="A17" s="38">
        <v>5</v>
      </c>
      <c r="B17" s="38" t="s">
        <v>37</v>
      </c>
      <c r="C17" s="42">
        <v>2002</v>
      </c>
      <c r="D17" s="39"/>
      <c r="E17" s="38" t="s">
        <v>35</v>
      </c>
      <c r="F17" s="40" t="s">
        <v>149</v>
      </c>
      <c r="G17" s="58"/>
      <c r="H17" s="41" t="e">
        <f t="shared" si="0"/>
        <v>#VALUE!</v>
      </c>
      <c r="I17" s="42">
        <v>5</v>
      </c>
    </row>
    <row r="18" spans="1:9" s="16" customFormat="1" ht="19.5" customHeight="1">
      <c r="A18" s="38">
        <v>6</v>
      </c>
      <c r="B18" s="38" t="s">
        <v>130</v>
      </c>
      <c r="C18" s="42">
        <v>2003</v>
      </c>
      <c r="D18" s="39"/>
      <c r="E18" s="38" t="s">
        <v>238</v>
      </c>
      <c r="F18" s="40" t="s">
        <v>147</v>
      </c>
      <c r="G18" s="40"/>
      <c r="H18" s="41" t="e">
        <f t="shared" si="0"/>
        <v>#VALUE!</v>
      </c>
      <c r="I18" s="42">
        <v>6</v>
      </c>
    </row>
    <row r="19" spans="1:9" s="16" customFormat="1" ht="19.5" customHeight="1">
      <c r="A19" s="38">
        <v>7</v>
      </c>
      <c r="B19" s="38" t="s">
        <v>77</v>
      </c>
      <c r="C19" s="42">
        <v>2004</v>
      </c>
      <c r="D19" s="39"/>
      <c r="E19" s="38" t="s">
        <v>64</v>
      </c>
      <c r="F19" s="40" t="s">
        <v>136</v>
      </c>
      <c r="G19" s="40"/>
      <c r="H19" s="41" t="e">
        <f t="shared" si="0"/>
        <v>#VALUE!</v>
      </c>
      <c r="I19" s="42">
        <v>7</v>
      </c>
    </row>
    <row r="20" spans="1:9" s="16" customFormat="1" ht="19.5" customHeight="1">
      <c r="A20" s="38">
        <v>8</v>
      </c>
      <c r="B20" s="38" t="s">
        <v>36</v>
      </c>
      <c r="C20" s="42">
        <v>2003</v>
      </c>
      <c r="D20" s="39"/>
      <c r="E20" s="38" t="s">
        <v>35</v>
      </c>
      <c r="F20" s="40" t="s">
        <v>154</v>
      </c>
      <c r="G20" s="40"/>
      <c r="H20" s="41" t="e">
        <f t="shared" si="0"/>
        <v>#VALUE!</v>
      </c>
      <c r="I20" s="42">
        <v>8</v>
      </c>
    </row>
    <row r="21" spans="1:9" s="16" customFormat="1" ht="19.5" customHeight="1">
      <c r="A21" s="38">
        <v>9</v>
      </c>
      <c r="B21" s="38" t="s">
        <v>81</v>
      </c>
      <c r="C21" s="42">
        <v>2004</v>
      </c>
      <c r="D21" s="39"/>
      <c r="E21" s="38" t="s">
        <v>68</v>
      </c>
      <c r="F21" s="40" t="s">
        <v>146</v>
      </c>
      <c r="G21" s="40"/>
      <c r="H21" s="41" t="e">
        <f t="shared" si="0"/>
        <v>#VALUE!</v>
      </c>
      <c r="I21" s="42">
        <v>9</v>
      </c>
    </row>
    <row r="22" spans="1:9" s="16" customFormat="1" ht="19.5" customHeight="1">
      <c r="A22" s="38">
        <v>10</v>
      </c>
      <c r="B22" s="38" t="s">
        <v>70</v>
      </c>
      <c r="C22" s="42">
        <v>2003</v>
      </c>
      <c r="D22" s="39"/>
      <c r="E22" s="38" t="s">
        <v>58</v>
      </c>
      <c r="F22" s="40" t="s">
        <v>112</v>
      </c>
      <c r="G22" s="40"/>
      <c r="H22" s="41" t="e">
        <f t="shared" si="0"/>
        <v>#VALUE!</v>
      </c>
      <c r="I22" s="42">
        <v>10</v>
      </c>
    </row>
    <row r="23" spans="1:9" s="16" customFormat="1" ht="19.5" customHeight="1">
      <c r="A23" s="38">
        <v>11</v>
      </c>
      <c r="B23" s="54" t="s">
        <v>73</v>
      </c>
      <c r="C23" s="42">
        <v>2001</v>
      </c>
      <c r="D23" s="39"/>
      <c r="E23" s="38" t="s">
        <v>58</v>
      </c>
      <c r="F23" s="40" t="s">
        <v>116</v>
      </c>
      <c r="G23" s="15"/>
      <c r="H23" s="41" t="s">
        <v>74</v>
      </c>
      <c r="I23" s="42" t="s">
        <v>74</v>
      </c>
    </row>
    <row r="24" spans="1:9" s="16" customFormat="1" ht="19.5" customHeight="1">
      <c r="A24" s="38">
        <v>12</v>
      </c>
      <c r="B24" s="38" t="s">
        <v>78</v>
      </c>
      <c r="C24" s="42">
        <v>2004</v>
      </c>
      <c r="D24" s="39"/>
      <c r="E24" s="38" t="s">
        <v>64</v>
      </c>
      <c r="F24" s="40" t="s">
        <v>137</v>
      </c>
      <c r="G24" s="40"/>
      <c r="H24" s="41" t="e">
        <f aca="true" t="shared" si="1" ref="H24:H47">G24-F24</f>
        <v>#VALUE!</v>
      </c>
      <c r="I24" s="42">
        <v>11</v>
      </c>
    </row>
    <row r="25" spans="1:9" s="16" customFormat="1" ht="19.5" customHeight="1">
      <c r="A25" s="38">
        <v>13</v>
      </c>
      <c r="B25" s="54" t="s">
        <v>83</v>
      </c>
      <c r="C25" s="42">
        <v>2002</v>
      </c>
      <c r="D25" s="39"/>
      <c r="E25" s="38" t="s">
        <v>82</v>
      </c>
      <c r="F25" s="40" t="s">
        <v>119</v>
      </c>
      <c r="G25" s="40"/>
      <c r="H25" s="41" t="e">
        <f t="shared" si="1"/>
        <v>#VALUE!</v>
      </c>
      <c r="I25" s="42">
        <v>12</v>
      </c>
    </row>
    <row r="26" spans="1:9" s="16" customFormat="1" ht="19.5" customHeight="1">
      <c r="A26" s="38">
        <v>14</v>
      </c>
      <c r="B26" s="38" t="s">
        <v>72</v>
      </c>
      <c r="C26" s="42">
        <v>2005</v>
      </c>
      <c r="D26" s="39"/>
      <c r="E26" s="38" t="s">
        <v>58</v>
      </c>
      <c r="F26" s="40" t="s">
        <v>115</v>
      </c>
      <c r="G26" s="40"/>
      <c r="H26" s="41" t="e">
        <f t="shared" si="1"/>
        <v>#VALUE!</v>
      </c>
      <c r="I26" s="42">
        <v>13</v>
      </c>
    </row>
    <row r="27" spans="1:9" s="16" customFormat="1" ht="19.5" customHeight="1">
      <c r="A27" s="38">
        <v>15</v>
      </c>
      <c r="B27" s="38" t="s">
        <v>94</v>
      </c>
      <c r="C27" s="42">
        <v>2002</v>
      </c>
      <c r="D27" s="39"/>
      <c r="E27" s="38" t="s">
        <v>102</v>
      </c>
      <c r="F27" s="40" t="s">
        <v>157</v>
      </c>
      <c r="G27" s="40"/>
      <c r="H27" s="41" t="e">
        <f t="shared" si="1"/>
        <v>#VALUE!</v>
      </c>
      <c r="I27" s="42">
        <v>14</v>
      </c>
    </row>
    <row r="28" spans="1:9" s="16" customFormat="1" ht="19.5" customHeight="1">
      <c r="A28" s="38">
        <v>16</v>
      </c>
      <c r="B28" s="38" t="s">
        <v>79</v>
      </c>
      <c r="C28" s="42">
        <v>2004</v>
      </c>
      <c r="D28" s="39"/>
      <c r="E28" s="38" t="s">
        <v>64</v>
      </c>
      <c r="F28" s="40" t="s">
        <v>138</v>
      </c>
      <c r="G28" s="40"/>
      <c r="H28" s="41" t="e">
        <f t="shared" si="1"/>
        <v>#VALUE!</v>
      </c>
      <c r="I28" s="42">
        <v>15</v>
      </c>
    </row>
    <row r="29" spans="1:9" s="16" customFormat="1" ht="19.5" customHeight="1">
      <c r="A29" s="38">
        <v>17</v>
      </c>
      <c r="B29" s="38" t="s">
        <v>76</v>
      </c>
      <c r="C29" s="42">
        <v>2004</v>
      </c>
      <c r="D29" s="39"/>
      <c r="E29" s="38" t="s">
        <v>64</v>
      </c>
      <c r="F29" s="40" t="s">
        <v>135</v>
      </c>
      <c r="G29" s="40"/>
      <c r="H29" s="41" t="e">
        <f t="shared" si="1"/>
        <v>#VALUE!</v>
      </c>
      <c r="I29" s="42">
        <v>16</v>
      </c>
    </row>
    <row r="30" spans="1:9" s="16" customFormat="1" ht="19.5" customHeight="1">
      <c r="A30" s="38">
        <v>18</v>
      </c>
      <c r="B30" s="54" t="s">
        <v>85</v>
      </c>
      <c r="C30" s="42">
        <v>2005</v>
      </c>
      <c r="D30" s="39"/>
      <c r="E30" s="38" t="s">
        <v>82</v>
      </c>
      <c r="F30" s="40" t="s">
        <v>122</v>
      </c>
      <c r="G30" s="40"/>
      <c r="H30" s="41" t="e">
        <f t="shared" si="1"/>
        <v>#VALUE!</v>
      </c>
      <c r="I30" s="42">
        <v>17</v>
      </c>
    </row>
    <row r="31" spans="1:9" s="16" customFormat="1" ht="19.5" customHeight="1">
      <c r="A31" s="38">
        <v>19</v>
      </c>
      <c r="B31" s="38" t="s">
        <v>129</v>
      </c>
      <c r="C31" s="42">
        <v>2004</v>
      </c>
      <c r="D31" s="39"/>
      <c r="E31" s="38" t="s">
        <v>127</v>
      </c>
      <c r="F31" s="40" t="s">
        <v>145</v>
      </c>
      <c r="G31" s="40"/>
      <c r="H31" s="41" t="e">
        <f t="shared" si="1"/>
        <v>#VALUE!</v>
      </c>
      <c r="I31" s="42">
        <v>18</v>
      </c>
    </row>
    <row r="32" spans="1:9" s="16" customFormat="1" ht="19.5" customHeight="1">
      <c r="A32" s="38">
        <v>20</v>
      </c>
      <c r="B32" s="54" t="s">
        <v>117</v>
      </c>
      <c r="C32" s="42">
        <v>2004</v>
      </c>
      <c r="D32" s="39"/>
      <c r="E32" s="38" t="s">
        <v>82</v>
      </c>
      <c r="F32" s="40" t="s">
        <v>118</v>
      </c>
      <c r="G32" s="40"/>
      <c r="H32" s="41" t="e">
        <f t="shared" si="1"/>
        <v>#VALUE!</v>
      </c>
      <c r="I32" s="42">
        <v>19</v>
      </c>
    </row>
    <row r="33" spans="1:9" s="16" customFormat="1" ht="19.5" customHeight="1">
      <c r="A33" s="38">
        <v>21</v>
      </c>
      <c r="B33" s="38" t="s">
        <v>65</v>
      </c>
      <c r="C33" s="42">
        <v>2004</v>
      </c>
      <c r="D33" s="39"/>
      <c r="E33" s="38" t="s">
        <v>64</v>
      </c>
      <c r="F33" s="40" t="s">
        <v>132</v>
      </c>
      <c r="G33" s="40"/>
      <c r="H33" s="41" t="e">
        <f t="shared" si="1"/>
        <v>#VALUE!</v>
      </c>
      <c r="I33" s="42">
        <v>20</v>
      </c>
    </row>
    <row r="34" spans="1:9" s="16" customFormat="1" ht="19.5" customHeight="1">
      <c r="A34" s="38">
        <v>22</v>
      </c>
      <c r="B34" s="38" t="s">
        <v>71</v>
      </c>
      <c r="C34" s="42">
        <v>2003</v>
      </c>
      <c r="D34" s="39"/>
      <c r="E34" s="38" t="s">
        <v>58</v>
      </c>
      <c r="F34" s="57" t="s">
        <v>114</v>
      </c>
      <c r="G34" s="40"/>
      <c r="H34" s="41" t="e">
        <f t="shared" si="1"/>
        <v>#VALUE!</v>
      </c>
      <c r="I34" s="42">
        <v>21</v>
      </c>
    </row>
    <row r="35" spans="1:9" s="16" customFormat="1" ht="19.5" customHeight="1">
      <c r="A35" s="38">
        <v>23</v>
      </c>
      <c r="B35" s="38" t="s">
        <v>43</v>
      </c>
      <c r="C35" s="42">
        <v>2004</v>
      </c>
      <c r="D35" s="39"/>
      <c r="E35" s="38" t="s">
        <v>52</v>
      </c>
      <c r="F35" s="40" t="s">
        <v>150</v>
      </c>
      <c r="G35" s="40"/>
      <c r="H35" s="41" t="e">
        <f t="shared" si="1"/>
        <v>#VALUE!</v>
      </c>
      <c r="I35" s="42">
        <v>22</v>
      </c>
    </row>
    <row r="36" spans="1:9" s="16" customFormat="1" ht="19.5" customHeight="1">
      <c r="A36" s="38">
        <v>24</v>
      </c>
      <c r="B36" s="54" t="s">
        <v>84</v>
      </c>
      <c r="C36" s="42">
        <v>2002</v>
      </c>
      <c r="D36" s="39"/>
      <c r="E36" s="38" t="s">
        <v>82</v>
      </c>
      <c r="F36" s="40" t="s">
        <v>120</v>
      </c>
      <c r="G36" s="40"/>
      <c r="H36" s="41" t="e">
        <f t="shared" si="1"/>
        <v>#VALUE!</v>
      </c>
      <c r="I36" s="42">
        <v>23</v>
      </c>
    </row>
    <row r="37" spans="1:9" s="16" customFormat="1" ht="19.5" customHeight="1">
      <c r="A37" s="38">
        <v>25</v>
      </c>
      <c r="B37" s="38" t="s">
        <v>75</v>
      </c>
      <c r="C37" s="42">
        <v>2004</v>
      </c>
      <c r="D37" s="39"/>
      <c r="E37" s="38" t="s">
        <v>64</v>
      </c>
      <c r="F37" s="40" t="s">
        <v>134</v>
      </c>
      <c r="G37" s="40"/>
      <c r="H37" s="41" t="e">
        <f t="shared" si="1"/>
        <v>#VALUE!</v>
      </c>
      <c r="I37" s="42">
        <v>24</v>
      </c>
    </row>
    <row r="38" spans="1:9" s="16" customFormat="1" ht="19.5" customHeight="1">
      <c r="A38" s="38">
        <v>26</v>
      </c>
      <c r="B38" s="38" t="s">
        <v>80</v>
      </c>
      <c r="C38" s="42">
        <v>2004</v>
      </c>
      <c r="D38" s="39"/>
      <c r="E38" s="38" t="s">
        <v>68</v>
      </c>
      <c r="F38" s="40" t="s">
        <v>144</v>
      </c>
      <c r="G38" s="40"/>
      <c r="H38" s="41" t="e">
        <f t="shared" si="1"/>
        <v>#VALUE!</v>
      </c>
      <c r="I38" s="42">
        <v>25</v>
      </c>
    </row>
    <row r="39" spans="1:9" s="16" customFormat="1" ht="19.5" customHeight="1">
      <c r="A39" s="38">
        <v>27</v>
      </c>
      <c r="B39" s="38" t="s">
        <v>128</v>
      </c>
      <c r="C39" s="42">
        <v>2004</v>
      </c>
      <c r="D39" s="39"/>
      <c r="E39" s="38" t="s">
        <v>127</v>
      </c>
      <c r="F39" s="40" t="s">
        <v>143</v>
      </c>
      <c r="G39" s="40"/>
      <c r="H39" s="41" t="e">
        <f t="shared" si="1"/>
        <v>#VALUE!</v>
      </c>
      <c r="I39" s="42">
        <v>26</v>
      </c>
    </row>
    <row r="40" spans="1:9" s="16" customFormat="1" ht="19.5" customHeight="1">
      <c r="A40" s="38">
        <v>28</v>
      </c>
      <c r="B40" s="54" t="s">
        <v>86</v>
      </c>
      <c r="C40" s="42">
        <v>2005</v>
      </c>
      <c r="D40" s="39"/>
      <c r="E40" s="38" t="s">
        <v>82</v>
      </c>
      <c r="F40" s="40" t="s">
        <v>123</v>
      </c>
      <c r="G40" s="40"/>
      <c r="H40" s="41" t="e">
        <f t="shared" si="1"/>
        <v>#VALUE!</v>
      </c>
      <c r="I40" s="42">
        <v>27</v>
      </c>
    </row>
    <row r="41" spans="1:9" s="16" customFormat="1" ht="19.5" customHeight="1">
      <c r="A41" s="38">
        <v>29</v>
      </c>
      <c r="B41" s="38" t="s">
        <v>126</v>
      </c>
      <c r="C41" s="42">
        <v>2004</v>
      </c>
      <c r="D41" s="39"/>
      <c r="E41" s="38" t="s">
        <v>127</v>
      </c>
      <c r="F41" s="40" t="s">
        <v>139</v>
      </c>
      <c r="G41" s="40"/>
      <c r="H41" s="41" t="e">
        <f t="shared" si="1"/>
        <v>#VALUE!</v>
      </c>
      <c r="I41" s="42">
        <v>28</v>
      </c>
    </row>
    <row r="42" spans="1:9" s="16" customFormat="1" ht="19.5" customHeight="1">
      <c r="A42" s="38">
        <v>30</v>
      </c>
      <c r="B42" s="54" t="s">
        <v>121</v>
      </c>
      <c r="C42" s="42">
        <v>2004</v>
      </c>
      <c r="D42" s="39"/>
      <c r="E42" s="38" t="s">
        <v>82</v>
      </c>
      <c r="F42" s="40" t="s">
        <v>133</v>
      </c>
      <c r="G42" s="40"/>
      <c r="H42" s="41" t="e">
        <f t="shared" si="1"/>
        <v>#VALUE!</v>
      </c>
      <c r="I42" s="42">
        <v>29</v>
      </c>
    </row>
    <row r="43" spans="1:9" s="16" customFormat="1" ht="19.5" customHeight="1">
      <c r="A43" s="38">
        <v>31</v>
      </c>
      <c r="B43" s="54" t="s">
        <v>87</v>
      </c>
      <c r="C43" s="42">
        <v>2005</v>
      </c>
      <c r="D43" s="39"/>
      <c r="E43" s="38" t="s">
        <v>82</v>
      </c>
      <c r="F43" s="40" t="s">
        <v>124</v>
      </c>
      <c r="G43" s="40"/>
      <c r="H43" s="41" t="e">
        <f t="shared" si="1"/>
        <v>#VALUE!</v>
      </c>
      <c r="I43" s="42">
        <v>30</v>
      </c>
    </row>
    <row r="44" spans="1:14" ht="19.5" customHeight="1">
      <c r="A44" s="38">
        <v>32</v>
      </c>
      <c r="B44" s="54" t="s">
        <v>88</v>
      </c>
      <c r="C44" s="42">
        <v>2005</v>
      </c>
      <c r="D44" s="39"/>
      <c r="E44" s="38" t="s">
        <v>82</v>
      </c>
      <c r="F44" s="40" t="s">
        <v>125</v>
      </c>
      <c r="G44" s="40"/>
      <c r="H44" s="41" t="e">
        <f t="shared" si="1"/>
        <v>#VALUE!</v>
      </c>
      <c r="I44" s="42">
        <v>31</v>
      </c>
      <c r="J44" s="3"/>
      <c r="K44" s="3"/>
      <c r="L44" s="6"/>
      <c r="M44" s="6"/>
      <c r="N44" s="6"/>
    </row>
    <row r="45" spans="1:14" ht="19.5" customHeight="1">
      <c r="A45" s="38">
        <v>33</v>
      </c>
      <c r="B45" s="38" t="s">
        <v>111</v>
      </c>
      <c r="C45" s="42">
        <v>2003</v>
      </c>
      <c r="D45" s="39"/>
      <c r="E45" s="38" t="s">
        <v>102</v>
      </c>
      <c r="F45" s="40" t="s">
        <v>155</v>
      </c>
      <c r="G45" s="40"/>
      <c r="H45" s="41" t="e">
        <f t="shared" si="1"/>
        <v>#VALUE!</v>
      </c>
      <c r="I45" s="42">
        <v>32</v>
      </c>
      <c r="J45" s="3"/>
      <c r="K45" s="3"/>
      <c r="L45" s="6"/>
      <c r="M45" s="6"/>
      <c r="N45" s="6"/>
    </row>
    <row r="46" spans="1:15" ht="19.5" customHeight="1">
      <c r="A46" s="38">
        <v>34</v>
      </c>
      <c r="B46" s="38" t="s">
        <v>131</v>
      </c>
      <c r="C46" s="42">
        <v>2004</v>
      </c>
      <c r="D46" s="39"/>
      <c r="E46" s="38" t="s">
        <v>238</v>
      </c>
      <c r="F46" s="40" t="s">
        <v>148</v>
      </c>
      <c r="G46" s="40"/>
      <c r="H46" s="41" t="e">
        <f t="shared" si="1"/>
        <v>#VALUE!</v>
      </c>
      <c r="I46" s="42">
        <v>33</v>
      </c>
      <c r="J46" s="3"/>
      <c r="K46" s="3"/>
      <c r="L46" s="6"/>
      <c r="M46" s="24"/>
      <c r="N46" s="22"/>
      <c r="O46" s="23"/>
    </row>
    <row r="47" spans="1:14" ht="15.75">
      <c r="A47" s="38">
        <v>35</v>
      </c>
      <c r="B47" s="38" t="s">
        <v>69</v>
      </c>
      <c r="C47" s="42">
        <v>2003</v>
      </c>
      <c r="D47" s="39"/>
      <c r="E47" s="38" t="s">
        <v>58</v>
      </c>
      <c r="F47" s="57" t="s">
        <v>113</v>
      </c>
      <c r="G47" s="40"/>
      <c r="H47" s="41" t="e">
        <f t="shared" si="1"/>
        <v>#VALUE!</v>
      </c>
      <c r="I47" s="42">
        <v>34</v>
      </c>
      <c r="J47" s="3"/>
      <c r="N47" s="23"/>
    </row>
    <row r="48" spans="1:14" ht="15.75">
      <c r="A48" s="46"/>
      <c r="B48" s="47"/>
      <c r="C48" s="47"/>
      <c r="D48" s="47"/>
      <c r="E48" s="46"/>
      <c r="F48" s="46"/>
      <c r="G48" s="46"/>
      <c r="H48" s="48"/>
      <c r="I48" s="49"/>
      <c r="J48" s="3"/>
      <c r="K48" s="3"/>
      <c r="L48" s="6"/>
      <c r="M48" s="6"/>
      <c r="N48" s="6"/>
    </row>
    <row r="49" spans="1:14" ht="15.75">
      <c r="A49" s="46"/>
      <c r="B49" s="50"/>
      <c r="C49" s="47"/>
      <c r="D49" s="47"/>
      <c r="E49" s="46"/>
      <c r="F49" s="46"/>
      <c r="G49" s="46"/>
      <c r="H49" s="48"/>
      <c r="I49" s="49"/>
      <c r="J49" s="3"/>
      <c r="K49" s="3"/>
      <c r="L49" s="6"/>
      <c r="M49" s="6"/>
      <c r="N49" s="6"/>
    </row>
    <row r="50" spans="1:14" ht="15.75">
      <c r="A50" s="46"/>
      <c r="B50" s="47" t="s">
        <v>27</v>
      </c>
      <c r="C50" s="47"/>
      <c r="D50" s="47"/>
      <c r="E50" s="46"/>
      <c r="F50" s="46"/>
      <c r="G50" s="46"/>
      <c r="H50" s="48"/>
      <c r="I50" s="49"/>
      <c r="J50" s="3"/>
      <c r="K50" s="3"/>
      <c r="L50" s="6"/>
      <c r="M50" s="6"/>
      <c r="N50" s="6"/>
    </row>
    <row r="51" spans="1:14" ht="15.75">
      <c r="A51" s="46"/>
      <c r="B51" s="47"/>
      <c r="C51" s="47"/>
      <c r="D51" s="47"/>
      <c r="E51" s="46"/>
      <c r="F51" s="46"/>
      <c r="G51" s="46"/>
      <c r="H51" s="48"/>
      <c r="I51" s="49"/>
      <c r="J51" s="3"/>
      <c r="K51" s="3"/>
      <c r="L51" s="6"/>
      <c r="M51" s="6"/>
      <c r="N51" s="6"/>
    </row>
    <row r="52" spans="1:14" ht="15.75">
      <c r="A52" s="46"/>
      <c r="B52" s="47" t="s">
        <v>28</v>
      </c>
      <c r="C52" s="47"/>
      <c r="D52" s="47"/>
      <c r="E52" s="46"/>
      <c r="F52" s="46"/>
      <c r="G52" s="46"/>
      <c r="H52" s="48"/>
      <c r="I52" s="49"/>
      <c r="J52" s="3"/>
      <c r="K52" s="3"/>
      <c r="L52" s="6"/>
      <c r="M52" s="6"/>
      <c r="N52" s="6"/>
    </row>
    <row r="53" spans="1:14" ht="15.75">
      <c r="A53" s="46"/>
      <c r="B53" s="47"/>
      <c r="C53" s="47"/>
      <c r="D53" s="47"/>
      <c r="E53" s="46"/>
      <c r="F53" s="46"/>
      <c r="G53" s="46"/>
      <c r="H53" s="48"/>
      <c r="I53" s="49"/>
      <c r="J53" s="3"/>
      <c r="K53" s="3"/>
      <c r="L53" s="6"/>
      <c r="M53" s="6"/>
      <c r="N53" s="6"/>
    </row>
    <row r="54" spans="1:14" ht="15.75">
      <c r="A54" s="46"/>
      <c r="B54" s="47"/>
      <c r="C54" s="47"/>
      <c r="D54" s="47"/>
      <c r="E54" s="46"/>
      <c r="F54" s="46"/>
      <c r="G54" s="46"/>
      <c r="H54" s="48"/>
      <c r="I54" s="49"/>
      <c r="J54" s="3"/>
      <c r="K54" s="3"/>
      <c r="L54" s="6"/>
      <c r="M54" s="6"/>
      <c r="N54" s="6"/>
    </row>
    <row r="55" spans="1:14" ht="15.75">
      <c r="A55" s="46"/>
      <c r="C55" s="47"/>
      <c r="D55" s="47"/>
      <c r="E55" s="46"/>
      <c r="F55" s="46"/>
      <c r="G55" s="46"/>
      <c r="H55" s="48"/>
      <c r="I55" s="49"/>
      <c r="J55" s="3"/>
      <c r="K55" s="3"/>
      <c r="L55" s="6"/>
      <c r="M55" s="6"/>
      <c r="N55" s="6"/>
    </row>
    <row r="56" spans="1:14" ht="15.75">
      <c r="A56" s="46"/>
      <c r="C56" s="47"/>
      <c r="D56" s="47"/>
      <c r="E56" s="46"/>
      <c r="F56" s="46"/>
      <c r="G56" s="46"/>
      <c r="H56" s="48"/>
      <c r="I56" s="49"/>
      <c r="J56" s="3"/>
      <c r="K56" s="3"/>
      <c r="L56" s="6"/>
      <c r="M56" s="6"/>
      <c r="N56" s="6"/>
    </row>
    <row r="57" spans="1:14" ht="15.75">
      <c r="A57" s="46"/>
      <c r="C57" s="47"/>
      <c r="D57" s="47"/>
      <c r="E57" s="46"/>
      <c r="F57" s="46"/>
      <c r="G57" s="46"/>
      <c r="H57" s="48"/>
      <c r="I57" s="49"/>
      <c r="J57" s="3"/>
      <c r="K57" s="3"/>
      <c r="L57" s="6"/>
      <c r="M57" s="6"/>
      <c r="N57" s="6"/>
    </row>
    <row r="58" spans="1:14" ht="15.75">
      <c r="A58" s="46"/>
      <c r="B58" s="47"/>
      <c r="C58" s="47"/>
      <c r="D58" s="47"/>
      <c r="E58" s="46"/>
      <c r="F58" s="46"/>
      <c r="G58" s="46"/>
      <c r="H58" s="48"/>
      <c r="I58" s="49"/>
      <c r="J58" s="3"/>
      <c r="K58" s="3"/>
      <c r="L58" s="6"/>
      <c r="M58" s="6"/>
      <c r="N58" s="6"/>
    </row>
    <row r="59" spans="1:14" ht="15.75">
      <c r="A59" s="51"/>
      <c r="B59" s="47"/>
      <c r="C59" s="47"/>
      <c r="D59" s="47"/>
      <c r="E59" s="47"/>
      <c r="F59" s="47"/>
      <c r="G59" s="47"/>
      <c r="H59" s="47"/>
      <c r="I59" s="46"/>
      <c r="J59" s="3"/>
      <c r="K59" s="3"/>
      <c r="L59" s="6"/>
      <c r="M59" s="6"/>
      <c r="N59" s="6"/>
    </row>
    <row r="60" spans="1:14" ht="15.75">
      <c r="A60" s="46"/>
      <c r="B60" s="47"/>
      <c r="C60" s="47"/>
      <c r="D60" s="47"/>
      <c r="E60" s="46"/>
      <c r="F60" s="46"/>
      <c r="G60" s="46"/>
      <c r="H60" s="47"/>
      <c r="I60" s="46"/>
      <c r="J60" s="3"/>
      <c r="K60" s="3"/>
      <c r="L60" s="6"/>
      <c r="M60" s="6"/>
      <c r="N60" s="6"/>
    </row>
    <row r="61" spans="1:14" ht="15.75">
      <c r="A61" s="46"/>
      <c r="B61" s="47"/>
      <c r="C61" s="47"/>
      <c r="D61" s="47"/>
      <c r="E61" s="46"/>
      <c r="F61" s="46"/>
      <c r="G61" s="46"/>
      <c r="H61" s="47"/>
      <c r="I61" s="46"/>
      <c r="J61" s="3"/>
      <c r="K61" s="3"/>
      <c r="L61" s="6"/>
      <c r="M61" s="6"/>
      <c r="N61" s="6"/>
    </row>
    <row r="62" spans="1:14" ht="15.75">
      <c r="A62" s="46"/>
      <c r="B62" s="47"/>
      <c r="C62" s="47"/>
      <c r="D62" s="47"/>
      <c r="E62" s="46"/>
      <c r="F62" s="46"/>
      <c r="G62" s="46"/>
      <c r="H62" s="47"/>
      <c r="I62" s="46"/>
      <c r="J62" s="3"/>
      <c r="K62" s="3"/>
      <c r="L62" s="6"/>
      <c r="M62" s="6"/>
      <c r="N62" s="6"/>
    </row>
    <row r="63" spans="10:14" ht="12.75">
      <c r="J63" s="3"/>
      <c r="K63" s="3"/>
      <c r="L63" s="6"/>
      <c r="M63" s="6"/>
      <c r="N63" s="6"/>
    </row>
    <row r="64" spans="10:14" ht="12.75">
      <c r="J64" s="3"/>
      <c r="K64" s="3"/>
      <c r="L64" s="6"/>
      <c r="M64" s="6"/>
      <c r="N64" s="6"/>
    </row>
    <row r="65" spans="10:14" ht="12.75">
      <c r="J65" s="3"/>
      <c r="K65" s="3"/>
      <c r="L65" s="6"/>
      <c r="M65" s="6"/>
      <c r="N65" s="6"/>
    </row>
    <row r="66" spans="10:14" ht="12.75">
      <c r="J66" s="3"/>
      <c r="K66" s="3"/>
      <c r="L66" s="6"/>
      <c r="M66" s="6"/>
      <c r="N66" s="6"/>
    </row>
    <row r="67" spans="10:14" ht="12.75">
      <c r="J67" s="3"/>
      <c r="K67" s="3"/>
      <c r="L67" s="6"/>
      <c r="M67" s="6"/>
      <c r="N67" s="6"/>
    </row>
    <row r="68" spans="10:14" ht="12.75">
      <c r="J68" s="3"/>
      <c r="K68" s="3"/>
      <c r="L68" s="6"/>
      <c r="M68" s="6"/>
      <c r="N68" s="6"/>
    </row>
    <row r="69" spans="10:14" ht="12.75">
      <c r="J69" s="3"/>
      <c r="K69" s="3"/>
      <c r="L69" s="6"/>
      <c r="M69" s="6"/>
      <c r="N69" s="6"/>
    </row>
    <row r="70" spans="10:14" ht="12.75">
      <c r="J70" s="3"/>
      <c r="K70" s="3"/>
      <c r="L70" s="6"/>
      <c r="M70" s="6"/>
      <c r="N70" s="6"/>
    </row>
    <row r="71" spans="10:14" ht="12.75">
      <c r="J71" s="3"/>
      <c r="K71" s="3"/>
      <c r="L71" s="6"/>
      <c r="M71" s="6"/>
      <c r="N71" s="6"/>
    </row>
    <row r="72" spans="10:14" ht="12.75">
      <c r="J72" s="3"/>
      <c r="K72" s="3"/>
      <c r="L72" s="6"/>
      <c r="M72" s="6"/>
      <c r="N72" s="6"/>
    </row>
    <row r="73" spans="10:14" ht="12.75">
      <c r="J73" s="3"/>
      <c r="K73" s="3"/>
      <c r="L73" s="6"/>
      <c r="M73" s="6"/>
      <c r="N73" s="6"/>
    </row>
    <row r="74" spans="10:14" ht="12.75">
      <c r="J74" s="3"/>
      <c r="K74" s="3"/>
      <c r="L74" s="6"/>
      <c r="M74" s="6"/>
      <c r="N74" s="6"/>
    </row>
    <row r="75" spans="8:14" ht="12.75">
      <c r="H75" s="2"/>
      <c r="I75" s="26"/>
      <c r="J75" s="3"/>
      <c r="K75" s="3"/>
      <c r="L75" s="6"/>
      <c r="M75" s="6"/>
      <c r="N75" s="6"/>
    </row>
    <row r="76" spans="8:14" ht="12.75">
      <c r="H76" s="2"/>
      <c r="I76" s="26"/>
      <c r="J76" s="3"/>
      <c r="K76" s="3"/>
      <c r="L76" s="6"/>
      <c r="M76" s="6"/>
      <c r="N76" s="6"/>
    </row>
    <row r="77" spans="8:14" ht="12.75">
      <c r="H77" s="2"/>
      <c r="I77" s="26"/>
      <c r="J77" s="3"/>
      <c r="K77" s="3"/>
      <c r="L77" s="6"/>
      <c r="M77" s="6"/>
      <c r="N77" s="6"/>
    </row>
    <row r="78" spans="8:14" ht="12.75">
      <c r="H78" s="2"/>
      <c r="I78" s="26"/>
      <c r="J78" s="3"/>
      <c r="K78" s="3"/>
      <c r="L78" s="6"/>
      <c r="M78" s="6"/>
      <c r="N78" s="6"/>
    </row>
    <row r="79" spans="8:14" ht="12.75">
      <c r="H79" s="2"/>
      <c r="I79" s="26"/>
      <c r="J79" s="3"/>
      <c r="K79" s="3"/>
      <c r="L79" s="6"/>
      <c r="M79" s="6"/>
      <c r="N79" s="6"/>
    </row>
    <row r="80" spans="8:14" ht="12.75">
      <c r="H80" s="2"/>
      <c r="I80" s="26"/>
      <c r="J80" s="3"/>
      <c r="K80" s="3"/>
      <c r="L80" s="6"/>
      <c r="M80" s="6"/>
      <c r="N80" s="6"/>
    </row>
    <row r="81" spans="8:14" ht="12.75">
      <c r="H81" s="2"/>
      <c r="I81" s="26"/>
      <c r="J81" s="3"/>
      <c r="K81" s="3"/>
      <c r="L81" s="6"/>
      <c r="M81" s="6"/>
      <c r="N81" s="6"/>
    </row>
    <row r="82" spans="8:14" ht="12.75">
      <c r="H82" s="2"/>
      <c r="I82" s="26"/>
      <c r="J82" s="3"/>
      <c r="K82" s="3"/>
      <c r="L82" s="6"/>
      <c r="M82" s="6"/>
      <c r="N82" s="6"/>
    </row>
    <row r="83" spans="8:14" ht="12.75">
      <c r="H83" s="2"/>
      <c r="I83" s="26"/>
      <c r="J83" s="3"/>
      <c r="K83" s="3"/>
      <c r="L83" s="6"/>
      <c r="M83" s="6"/>
      <c r="N83" s="6"/>
    </row>
    <row r="84" spans="8:14" ht="12.75">
      <c r="H84" s="2"/>
      <c r="I84" s="26"/>
      <c r="J84" s="3"/>
      <c r="K84" s="3"/>
      <c r="L84" s="6"/>
      <c r="M84" s="6"/>
      <c r="N84" s="6"/>
    </row>
    <row r="85" spans="8:14" ht="12.75">
      <c r="H85" s="2"/>
      <c r="I85" s="26"/>
      <c r="J85" s="3"/>
      <c r="K85" s="3"/>
      <c r="L85" s="6"/>
      <c r="M85" s="6"/>
      <c r="N85" s="6"/>
    </row>
    <row r="86" spans="8:14" ht="12.75">
      <c r="H86" s="2"/>
      <c r="I86" s="26"/>
      <c r="J86" s="3"/>
      <c r="K86" s="3"/>
      <c r="L86" s="6"/>
      <c r="M86" s="6"/>
      <c r="N86" s="6"/>
    </row>
    <row r="87" spans="8:14" ht="12.75">
      <c r="H87" s="2"/>
      <c r="I87" s="26"/>
      <c r="J87" s="3"/>
      <c r="K87" s="3"/>
      <c r="L87" s="6"/>
      <c r="M87" s="6"/>
      <c r="N87" s="6"/>
    </row>
    <row r="88" spans="8:14" ht="12.75">
      <c r="H88" s="2"/>
      <c r="I88" s="26"/>
      <c r="J88" s="3"/>
      <c r="K88" s="3"/>
      <c r="L88" s="6"/>
      <c r="M88" s="6"/>
      <c r="N88" s="6"/>
    </row>
    <row r="89" spans="8:14" ht="12.75">
      <c r="H89" s="2"/>
      <c r="I89" s="26"/>
      <c r="J89" s="3"/>
      <c r="K89" s="3"/>
      <c r="L89" s="6"/>
      <c r="M89" s="6"/>
      <c r="N89" s="6"/>
    </row>
    <row r="90" spans="8:14" ht="12.75">
      <c r="H90" s="2"/>
      <c r="I90" s="26"/>
      <c r="J90" s="3"/>
      <c r="K90" s="3"/>
      <c r="L90" s="6"/>
      <c r="M90" s="6"/>
      <c r="N90" s="6"/>
    </row>
    <row r="91" spans="8:14" ht="12.75">
      <c r="H91" s="2"/>
      <c r="I91" s="26"/>
      <c r="J91" s="3"/>
      <c r="K91" s="3"/>
      <c r="L91" s="6"/>
      <c r="M91" s="6"/>
      <c r="N91" s="6"/>
    </row>
    <row r="92" spans="8:14" ht="12.75">
      <c r="H92" s="2"/>
      <c r="I92" s="26"/>
      <c r="J92" s="3"/>
      <c r="K92" s="3"/>
      <c r="L92" s="6"/>
      <c r="M92" s="6"/>
      <c r="N92" s="6"/>
    </row>
    <row r="93" spans="8:14" ht="12.75">
      <c r="H93" s="2"/>
      <c r="I93" s="26"/>
      <c r="J93" s="3"/>
      <c r="K93" s="3"/>
      <c r="L93" s="6"/>
      <c r="M93" s="6"/>
      <c r="N93" s="6"/>
    </row>
    <row r="94" spans="8:14" ht="12.75">
      <c r="H94" s="2"/>
      <c r="I94" s="26"/>
      <c r="J94" s="3"/>
      <c r="K94" s="3"/>
      <c r="L94" s="6"/>
      <c r="M94" s="6"/>
      <c r="N94" s="6"/>
    </row>
    <row r="95" spans="8:14" ht="12.75">
      <c r="H95" s="2"/>
      <c r="I95" s="26"/>
      <c r="J95" s="3"/>
      <c r="K95" s="3"/>
      <c r="L95" s="6"/>
      <c r="M95" s="6"/>
      <c r="N95" s="6"/>
    </row>
    <row r="96" spans="8:14" ht="12.75">
      <c r="H96" s="2"/>
      <c r="I96" s="26"/>
      <c r="J96" s="3"/>
      <c r="K96" s="3"/>
      <c r="L96" s="6"/>
      <c r="M96" s="6"/>
      <c r="N96" s="6"/>
    </row>
    <row r="97" spans="8:14" ht="12.75">
      <c r="H97" s="2"/>
      <c r="I97" s="26"/>
      <c r="J97" s="3"/>
      <c r="K97" s="3"/>
      <c r="L97" s="6"/>
      <c r="M97" s="6"/>
      <c r="N97" s="6"/>
    </row>
    <row r="98" spans="8:14" ht="12.75">
      <c r="H98" s="2"/>
      <c r="I98" s="26"/>
      <c r="J98" s="3"/>
      <c r="K98" s="3"/>
      <c r="L98" s="6"/>
      <c r="M98" s="6"/>
      <c r="N98" s="6"/>
    </row>
    <row r="99" spans="8:14" ht="12.75">
      <c r="H99" s="2"/>
      <c r="I99" s="26"/>
      <c r="J99" s="3"/>
      <c r="K99" s="3"/>
      <c r="L99" s="6"/>
      <c r="M99" s="6"/>
      <c r="N99" s="6"/>
    </row>
    <row r="100" spans="8:14" ht="12.75">
      <c r="H100" s="2"/>
      <c r="I100" s="26"/>
      <c r="J100" s="3"/>
      <c r="K100" s="3"/>
      <c r="L100" s="6"/>
      <c r="M100" s="6"/>
      <c r="N100" s="6"/>
    </row>
    <row r="101" spans="8:14" ht="12.75">
      <c r="H101" s="2"/>
      <c r="I101" s="26"/>
      <c r="J101" s="3"/>
      <c r="K101" s="3"/>
      <c r="L101" s="6"/>
      <c r="M101" s="6"/>
      <c r="N101" s="6"/>
    </row>
    <row r="102" spans="8:14" ht="12.75">
      <c r="H102" s="2"/>
      <c r="I102" s="26"/>
      <c r="J102" s="3"/>
      <c r="K102" s="3"/>
      <c r="L102" s="6"/>
      <c r="M102" s="6"/>
      <c r="N102" s="6"/>
    </row>
    <row r="103" spans="8:14" ht="12.75">
      <c r="H103" s="2"/>
      <c r="I103" s="26"/>
      <c r="J103" s="3"/>
      <c r="K103" s="3"/>
      <c r="L103" s="6"/>
      <c r="M103" s="6"/>
      <c r="N103" s="6"/>
    </row>
    <row r="104" spans="8:14" ht="12.75">
      <c r="H104" s="2"/>
      <c r="I104" s="26"/>
      <c r="J104" s="3"/>
      <c r="K104" s="3"/>
      <c r="L104" s="6"/>
      <c r="M104" s="6"/>
      <c r="N104" s="6"/>
    </row>
    <row r="105" spans="8:14" ht="12.75">
      <c r="H105" s="2"/>
      <c r="I105" s="26"/>
      <c r="J105" s="3"/>
      <c r="K105" s="3"/>
      <c r="L105" s="6"/>
      <c r="M105" s="6"/>
      <c r="N105" s="6"/>
    </row>
    <row r="106" spans="8:14" ht="12.75">
      <c r="H106" s="2"/>
      <c r="I106" s="26"/>
      <c r="J106" s="3"/>
      <c r="K106" s="3"/>
      <c r="L106" s="6"/>
      <c r="M106" s="6"/>
      <c r="N106" s="6"/>
    </row>
    <row r="107" spans="8:14" ht="12.75">
      <c r="H107" s="2"/>
      <c r="I107" s="26"/>
      <c r="J107" s="3"/>
      <c r="K107" s="3"/>
      <c r="L107" s="6"/>
      <c r="M107" s="6"/>
      <c r="N107" s="6"/>
    </row>
    <row r="108" spans="8:14" ht="12.75">
      <c r="H108" s="2"/>
      <c r="I108" s="26"/>
      <c r="J108" s="3"/>
      <c r="K108" s="3"/>
      <c r="L108" s="6"/>
      <c r="M108" s="6"/>
      <c r="N108" s="6"/>
    </row>
    <row r="109" spans="8:14" ht="12.75">
      <c r="H109" s="2"/>
      <c r="I109" s="26"/>
      <c r="J109" s="3"/>
      <c r="K109" s="3"/>
      <c r="L109" s="6"/>
      <c r="M109" s="6"/>
      <c r="N109" s="6"/>
    </row>
    <row r="110" spans="8:14" ht="12.75">
      <c r="H110" s="2"/>
      <c r="I110" s="26"/>
      <c r="J110" s="3"/>
      <c r="K110" s="3"/>
      <c r="L110" s="6"/>
      <c r="M110" s="6"/>
      <c r="N110" s="6"/>
    </row>
    <row r="111" spans="8:14" ht="12.75">
      <c r="H111" s="2"/>
      <c r="I111" s="26"/>
      <c r="J111" s="3"/>
      <c r="K111" s="3"/>
      <c r="L111" s="6"/>
      <c r="M111" s="6"/>
      <c r="N111" s="6"/>
    </row>
    <row r="112" spans="8:14" ht="12.75">
      <c r="H112" s="2"/>
      <c r="I112" s="26"/>
      <c r="J112" s="3"/>
      <c r="K112" s="3"/>
      <c r="L112" s="6"/>
      <c r="M112" s="6"/>
      <c r="N112" s="6"/>
    </row>
    <row r="113" spans="8:14" ht="12.75">
      <c r="H113" s="2"/>
      <c r="I113" s="26"/>
      <c r="J113" s="3"/>
      <c r="K113" s="3"/>
      <c r="L113" s="6"/>
      <c r="M113" s="6"/>
      <c r="N113" s="6"/>
    </row>
    <row r="114" spans="8:14" ht="12.75">
      <c r="H114" s="2"/>
      <c r="I114" s="26"/>
      <c r="J114" s="3"/>
      <c r="K114" s="3"/>
      <c r="L114" s="6"/>
      <c r="M114" s="6"/>
      <c r="N114" s="6"/>
    </row>
    <row r="115" spans="8:14" ht="12.75">
      <c r="H115" s="2"/>
      <c r="I115" s="26"/>
      <c r="J115" s="3"/>
      <c r="K115" s="3"/>
      <c r="L115" s="6"/>
      <c r="M115" s="6"/>
      <c r="N115" s="6"/>
    </row>
    <row r="116" spans="8:14" ht="12.75">
      <c r="H116" s="2"/>
      <c r="I116" s="26"/>
      <c r="J116" s="3"/>
      <c r="K116" s="3"/>
      <c r="L116" s="6"/>
      <c r="M116" s="6"/>
      <c r="N116" s="6"/>
    </row>
    <row r="117" spans="8:14" ht="12.75">
      <c r="H117" s="2"/>
      <c r="I117" s="26"/>
      <c r="J117" s="3"/>
      <c r="K117" s="3"/>
      <c r="L117" s="6"/>
      <c r="M117" s="6"/>
      <c r="N117" s="6"/>
    </row>
    <row r="118" spans="8:14" ht="12.75">
      <c r="H118" s="2"/>
      <c r="I118" s="26"/>
      <c r="J118" s="3"/>
      <c r="K118" s="3"/>
      <c r="L118" s="6"/>
      <c r="M118" s="6"/>
      <c r="N118" s="6"/>
    </row>
    <row r="119" spans="8:14" ht="12.75">
      <c r="H119" s="2"/>
      <c r="I119" s="26"/>
      <c r="J119" s="3"/>
      <c r="K119" s="3"/>
      <c r="L119" s="6"/>
      <c r="M119" s="6"/>
      <c r="N119" s="6"/>
    </row>
    <row r="120" spans="8:14" ht="12.75">
      <c r="H120" s="2"/>
      <c r="I120" s="26"/>
      <c r="J120" s="3"/>
      <c r="K120" s="3"/>
      <c r="L120" s="6"/>
      <c r="M120" s="6"/>
      <c r="N120" s="6"/>
    </row>
    <row r="121" spans="8:14" ht="12.75">
      <c r="H121" s="2"/>
      <c r="I121" s="26"/>
      <c r="J121" s="3"/>
      <c r="K121" s="3"/>
      <c r="L121" s="6"/>
      <c r="M121" s="6"/>
      <c r="N121" s="6"/>
    </row>
    <row r="122" spans="8:14" ht="12.75">
      <c r="H122" s="2"/>
      <c r="I122" s="26"/>
      <c r="J122" s="3"/>
      <c r="K122" s="3"/>
      <c r="L122" s="6"/>
      <c r="M122" s="6"/>
      <c r="N122" s="6"/>
    </row>
    <row r="123" spans="8:14" ht="12.75">
      <c r="H123" s="2"/>
      <c r="I123" s="26"/>
      <c r="J123" s="3"/>
      <c r="K123" s="3"/>
      <c r="L123" s="6"/>
      <c r="M123" s="6"/>
      <c r="N123" s="6"/>
    </row>
    <row r="124" spans="8:14" ht="12.75">
      <c r="H124" s="2"/>
      <c r="I124" s="26"/>
      <c r="J124" s="3"/>
      <c r="K124" s="3"/>
      <c r="L124" s="6"/>
      <c r="M124" s="6"/>
      <c r="N124" s="6"/>
    </row>
    <row r="125" spans="8:14" ht="12.75">
      <c r="H125" s="2"/>
      <c r="I125" s="26"/>
      <c r="J125" s="3"/>
      <c r="K125" s="3"/>
      <c r="L125" s="6"/>
      <c r="M125" s="6"/>
      <c r="N125" s="6"/>
    </row>
    <row r="126" spans="8:14" ht="12.75">
      <c r="H126" s="2"/>
      <c r="I126" s="26"/>
      <c r="J126" s="3"/>
      <c r="K126" s="3"/>
      <c r="L126" s="6"/>
      <c r="M126" s="6"/>
      <c r="N126" s="6"/>
    </row>
    <row r="127" spans="8:14" ht="12.75">
      <c r="H127" s="2"/>
      <c r="I127" s="26"/>
      <c r="J127" s="3"/>
      <c r="K127" s="3"/>
      <c r="L127" s="6"/>
      <c r="M127" s="6"/>
      <c r="N127" s="6"/>
    </row>
    <row r="128" spans="8:14" ht="12.75">
      <c r="H128" s="2"/>
      <c r="I128" s="26"/>
      <c r="J128" s="3"/>
      <c r="K128" s="3"/>
      <c r="L128" s="6"/>
      <c r="M128" s="6"/>
      <c r="N128" s="6"/>
    </row>
    <row r="129" spans="8:14" ht="12.75">
      <c r="H129" s="2"/>
      <c r="I129" s="26"/>
      <c r="J129" s="3"/>
      <c r="K129" s="3"/>
      <c r="L129" s="6"/>
      <c r="M129" s="6"/>
      <c r="N129" s="6"/>
    </row>
    <row r="130" spans="8:14" ht="12.75">
      <c r="H130" s="2"/>
      <c r="I130" s="26"/>
      <c r="J130" s="3"/>
      <c r="K130" s="3"/>
      <c r="L130" s="6"/>
      <c r="M130" s="6"/>
      <c r="N130" s="6"/>
    </row>
    <row r="131" spans="8:14" ht="12.75">
      <c r="H131" s="2"/>
      <c r="I131" s="26"/>
      <c r="J131" s="3"/>
      <c r="K131" s="3"/>
      <c r="L131" s="6"/>
      <c r="M131" s="6"/>
      <c r="N131" s="6"/>
    </row>
    <row r="132" spans="8:14" ht="12.75">
      <c r="H132" s="2"/>
      <c r="I132" s="26"/>
      <c r="J132" s="3"/>
      <c r="K132" s="3"/>
      <c r="L132" s="6"/>
      <c r="M132" s="6"/>
      <c r="N132" s="6"/>
    </row>
    <row r="133" spans="8:14" ht="12.75">
      <c r="H133" s="2"/>
      <c r="I133" s="26"/>
      <c r="J133" s="3"/>
      <c r="K133" s="3"/>
      <c r="L133" s="6"/>
      <c r="M133" s="6"/>
      <c r="N133" s="6"/>
    </row>
    <row r="134" spans="8:14" ht="12.75">
      <c r="H134" s="2"/>
      <c r="I134" s="26"/>
      <c r="J134" s="3"/>
      <c r="K134" s="3"/>
      <c r="L134" s="6"/>
      <c r="M134" s="6"/>
      <c r="N134" s="6"/>
    </row>
    <row r="135" spans="8:14" ht="12.75">
      <c r="H135" s="2"/>
      <c r="I135" s="26"/>
      <c r="J135" s="3"/>
      <c r="K135" s="3"/>
      <c r="L135" s="6"/>
      <c r="M135" s="6"/>
      <c r="N135" s="6"/>
    </row>
    <row r="136" spans="8:14" ht="12.75">
      <c r="H136" s="2"/>
      <c r="I136" s="26"/>
      <c r="J136" s="3"/>
      <c r="K136" s="3"/>
      <c r="L136" s="6"/>
      <c r="M136" s="6"/>
      <c r="N136" s="6"/>
    </row>
    <row r="137" spans="8:14" ht="12.75">
      <c r="H137" s="2"/>
      <c r="I137" s="26"/>
      <c r="J137" s="3"/>
      <c r="K137" s="3"/>
      <c r="L137" s="6"/>
      <c r="M137" s="6"/>
      <c r="N137" s="6"/>
    </row>
    <row r="138" spans="8:14" ht="12.75">
      <c r="H138" s="2"/>
      <c r="I138" s="26"/>
      <c r="J138" s="3"/>
      <c r="K138" s="3"/>
      <c r="L138" s="6"/>
      <c r="M138" s="6"/>
      <c r="N138" s="6"/>
    </row>
    <row r="139" spans="8:14" ht="12.75">
      <c r="H139" s="2"/>
      <c r="I139" s="26"/>
      <c r="J139" s="3"/>
      <c r="K139" s="3"/>
      <c r="L139" s="6"/>
      <c r="M139" s="6"/>
      <c r="N139" s="6"/>
    </row>
    <row r="140" spans="8:14" ht="12.75">
      <c r="H140" s="2"/>
      <c r="I140" s="26"/>
      <c r="J140" s="3"/>
      <c r="K140" s="3"/>
      <c r="L140" s="6"/>
      <c r="M140" s="6"/>
      <c r="N140" s="6"/>
    </row>
    <row r="141" spans="8:14" ht="12.75">
      <c r="H141" s="2"/>
      <c r="I141" s="26"/>
      <c r="J141" s="3"/>
      <c r="K141" s="3"/>
      <c r="L141" s="6"/>
      <c r="M141" s="6"/>
      <c r="N141" s="6"/>
    </row>
    <row r="142" spans="8:14" ht="12.75">
      <c r="H142" s="2"/>
      <c r="I142" s="26"/>
      <c r="J142" s="3"/>
      <c r="K142" s="3"/>
      <c r="L142" s="6"/>
      <c r="M142" s="6"/>
      <c r="N142" s="6"/>
    </row>
    <row r="143" spans="8:14" ht="12.75">
      <c r="H143" s="2"/>
      <c r="I143" s="26"/>
      <c r="J143" s="3"/>
      <c r="K143" s="3"/>
      <c r="L143" s="6"/>
      <c r="M143" s="6"/>
      <c r="N143" s="6"/>
    </row>
    <row r="144" spans="8:14" ht="12.75">
      <c r="H144" s="2"/>
      <c r="I144" s="26"/>
      <c r="J144" s="3"/>
      <c r="K144" s="3"/>
      <c r="L144" s="6"/>
      <c r="M144" s="6"/>
      <c r="N144" s="6"/>
    </row>
    <row r="145" spans="8:14" ht="12.75">
      <c r="H145" s="2"/>
      <c r="I145" s="26"/>
      <c r="J145" s="3"/>
      <c r="K145" s="3"/>
      <c r="L145" s="6"/>
      <c r="M145" s="6"/>
      <c r="N145" s="6"/>
    </row>
    <row r="146" spans="8:14" ht="12.75">
      <c r="H146" s="2"/>
      <c r="I146" s="26"/>
      <c r="J146" s="3"/>
      <c r="K146" s="3"/>
      <c r="L146" s="6"/>
      <c r="M146" s="6"/>
      <c r="N146" s="6"/>
    </row>
    <row r="147" spans="8:14" ht="12.75">
      <c r="H147" s="2"/>
      <c r="I147" s="26"/>
      <c r="J147" s="3"/>
      <c r="K147" s="3"/>
      <c r="L147" s="6"/>
      <c r="M147" s="6"/>
      <c r="N147" s="6"/>
    </row>
    <row r="148" spans="8:14" ht="12.75">
      <c r="H148" s="2"/>
      <c r="I148" s="26"/>
      <c r="J148" s="3"/>
      <c r="K148" s="3"/>
      <c r="L148" s="6"/>
      <c r="M148" s="6"/>
      <c r="N148" s="6"/>
    </row>
    <row r="149" spans="8:14" ht="12.75">
      <c r="H149" s="2"/>
      <c r="I149" s="26"/>
      <c r="J149" s="3"/>
      <c r="K149" s="3"/>
      <c r="L149" s="6"/>
      <c r="M149" s="6"/>
      <c r="N149" s="6"/>
    </row>
    <row r="150" spans="8:14" ht="12.75">
      <c r="H150" s="2"/>
      <c r="I150" s="26"/>
      <c r="J150" s="3"/>
      <c r="K150" s="3"/>
      <c r="L150" s="6"/>
      <c r="M150" s="6"/>
      <c r="N150" s="6"/>
    </row>
    <row r="151" spans="8:14" ht="12.75">
      <c r="H151" s="2"/>
      <c r="I151" s="26"/>
      <c r="J151" s="3"/>
      <c r="K151" s="3"/>
      <c r="L151" s="6"/>
      <c r="M151" s="6"/>
      <c r="N151" s="6"/>
    </row>
    <row r="152" spans="8:14" ht="12.75">
      <c r="H152" s="2"/>
      <c r="I152" s="26"/>
      <c r="J152" s="3"/>
      <c r="K152" s="3"/>
      <c r="L152" s="6"/>
      <c r="M152" s="6"/>
      <c r="N152" s="6"/>
    </row>
    <row r="153" spans="8:14" ht="12.75">
      <c r="H153" s="2"/>
      <c r="I153" s="26"/>
      <c r="J153" s="3"/>
      <c r="K153" s="3"/>
      <c r="L153" s="6"/>
      <c r="M153" s="6"/>
      <c r="N153" s="6"/>
    </row>
    <row r="154" spans="8:14" ht="12.75">
      <c r="H154" s="2"/>
      <c r="I154" s="26"/>
      <c r="J154" s="3"/>
      <c r="K154" s="3"/>
      <c r="L154" s="6"/>
      <c r="M154" s="6"/>
      <c r="N154" s="6"/>
    </row>
    <row r="155" spans="8:14" ht="12.75">
      <c r="H155" s="2"/>
      <c r="I155" s="26"/>
      <c r="J155" s="3"/>
      <c r="K155" s="3"/>
      <c r="L155" s="6"/>
      <c r="M155" s="6"/>
      <c r="N155" s="6"/>
    </row>
    <row r="156" spans="8:14" ht="12.75">
      <c r="H156" s="2"/>
      <c r="I156" s="26"/>
      <c r="J156" s="3"/>
      <c r="K156" s="3"/>
      <c r="L156" s="6"/>
      <c r="M156" s="6"/>
      <c r="N156" s="6"/>
    </row>
    <row r="157" spans="8:14" ht="12.75">
      <c r="H157" s="2"/>
      <c r="I157" s="26"/>
      <c r="J157" s="3"/>
      <c r="K157" s="3"/>
      <c r="L157" s="6"/>
      <c r="M157" s="6"/>
      <c r="N157" s="6"/>
    </row>
    <row r="158" spans="8:14" ht="12.75">
      <c r="H158" s="2"/>
      <c r="I158" s="26"/>
      <c r="J158" s="3"/>
      <c r="K158" s="3"/>
      <c r="L158" s="6"/>
      <c r="M158" s="6"/>
      <c r="N158" s="6"/>
    </row>
    <row r="159" spans="8:14" ht="12.75">
      <c r="H159" s="2"/>
      <c r="I159" s="26"/>
      <c r="J159" s="3"/>
      <c r="K159" s="3"/>
      <c r="L159" s="6"/>
      <c r="M159" s="6"/>
      <c r="N159" s="6"/>
    </row>
    <row r="160" spans="8:14" ht="12.75">
      <c r="H160" s="2"/>
      <c r="I160" s="26"/>
      <c r="J160" s="3"/>
      <c r="K160" s="3"/>
      <c r="L160" s="6"/>
      <c r="M160" s="6"/>
      <c r="N160" s="6"/>
    </row>
    <row r="161" spans="8:14" ht="12.75">
      <c r="H161" s="2"/>
      <c r="I161" s="26"/>
      <c r="J161" s="3"/>
      <c r="K161" s="3"/>
      <c r="L161" s="6"/>
      <c r="M161" s="6"/>
      <c r="N161" s="6"/>
    </row>
    <row r="162" spans="8:14" ht="12.75">
      <c r="H162" s="2"/>
      <c r="I162" s="26"/>
      <c r="J162" s="3"/>
      <c r="K162" s="3"/>
      <c r="L162" s="6"/>
      <c r="M162" s="6"/>
      <c r="N162" s="6"/>
    </row>
    <row r="163" spans="8:14" ht="12.75">
      <c r="H163" s="2"/>
      <c r="I163" s="26"/>
      <c r="J163" s="3"/>
      <c r="K163" s="3"/>
      <c r="L163" s="6"/>
      <c r="M163" s="6"/>
      <c r="N163" s="6"/>
    </row>
    <row r="164" spans="8:14" ht="12.75">
      <c r="H164" s="2"/>
      <c r="I164" s="26"/>
      <c r="J164" s="3"/>
      <c r="K164" s="3"/>
      <c r="L164" s="6"/>
      <c r="M164" s="6"/>
      <c r="N164" s="6"/>
    </row>
    <row r="165" spans="8:14" ht="12.75">
      <c r="H165" s="2"/>
      <c r="I165" s="26"/>
      <c r="J165" s="3"/>
      <c r="K165" s="3"/>
      <c r="L165" s="6"/>
      <c r="M165" s="6"/>
      <c r="N165" s="6"/>
    </row>
    <row r="166" spans="8:14" ht="12.75">
      <c r="H166" s="2"/>
      <c r="I166" s="26"/>
      <c r="J166" s="3"/>
      <c r="K166" s="3"/>
      <c r="L166" s="6"/>
      <c r="M166" s="6"/>
      <c r="N166" s="6"/>
    </row>
    <row r="167" spans="8:14" ht="12.75">
      <c r="H167" s="2"/>
      <c r="I167" s="26"/>
      <c r="J167" s="3"/>
      <c r="K167" s="3"/>
      <c r="L167" s="6"/>
      <c r="M167" s="6"/>
      <c r="N167" s="6"/>
    </row>
    <row r="168" spans="8:14" ht="12.75">
      <c r="H168" s="2"/>
      <c r="I168" s="26"/>
      <c r="J168" s="3"/>
      <c r="K168" s="3"/>
      <c r="L168" s="6"/>
      <c r="M168" s="6"/>
      <c r="N168" s="6"/>
    </row>
    <row r="169" spans="8:14" ht="12.75">
      <c r="H169" s="2"/>
      <c r="I169" s="26"/>
      <c r="J169" s="3"/>
      <c r="K169" s="3"/>
      <c r="L169" s="6"/>
      <c r="M169" s="6"/>
      <c r="N169" s="6"/>
    </row>
    <row r="170" spans="8:14" ht="12.75">
      <c r="H170" s="2"/>
      <c r="I170" s="26"/>
      <c r="J170" s="3"/>
      <c r="K170" s="3"/>
      <c r="L170" s="6"/>
      <c r="M170" s="6"/>
      <c r="N170" s="6"/>
    </row>
    <row r="171" spans="8:14" ht="12.75">
      <c r="H171" s="2"/>
      <c r="I171" s="26"/>
      <c r="J171" s="3"/>
      <c r="K171" s="3"/>
      <c r="L171" s="6"/>
      <c r="M171" s="6"/>
      <c r="N171" s="6"/>
    </row>
    <row r="172" spans="8:14" ht="12.75">
      <c r="H172" s="2"/>
      <c r="I172" s="26"/>
      <c r="J172" s="3"/>
      <c r="K172" s="3"/>
      <c r="L172" s="6"/>
      <c r="M172" s="6"/>
      <c r="N172" s="6"/>
    </row>
    <row r="173" spans="8:14" ht="12.75">
      <c r="H173" s="2"/>
      <c r="I173" s="26"/>
      <c r="J173" s="3"/>
      <c r="K173" s="3"/>
      <c r="L173" s="6"/>
      <c r="M173" s="6"/>
      <c r="N173" s="6"/>
    </row>
    <row r="174" spans="8:14" ht="12.75">
      <c r="H174" s="2"/>
      <c r="I174" s="26"/>
      <c r="J174" s="3"/>
      <c r="K174" s="3"/>
      <c r="L174" s="6"/>
      <c r="M174" s="6"/>
      <c r="N174" s="6"/>
    </row>
    <row r="175" spans="8:14" ht="12.75">
      <c r="H175" s="2"/>
      <c r="I175" s="26"/>
      <c r="J175" s="3"/>
      <c r="K175" s="3"/>
      <c r="L175" s="6"/>
      <c r="M175" s="6"/>
      <c r="N175" s="6"/>
    </row>
    <row r="176" spans="8:14" ht="12.75">
      <c r="H176" s="2"/>
      <c r="I176" s="26"/>
      <c r="J176" s="3"/>
      <c r="K176" s="3"/>
      <c r="L176" s="6"/>
      <c r="M176" s="6"/>
      <c r="N176" s="6"/>
    </row>
    <row r="177" spans="8:14" ht="12.75">
      <c r="H177" s="2"/>
      <c r="I177" s="26"/>
      <c r="J177" s="3"/>
      <c r="K177" s="3"/>
      <c r="L177" s="6"/>
      <c r="M177" s="6"/>
      <c r="N177" s="6"/>
    </row>
    <row r="178" spans="8:14" ht="12.75">
      <c r="H178" s="2"/>
      <c r="I178" s="26"/>
      <c r="J178" s="3"/>
      <c r="K178" s="3"/>
      <c r="L178" s="6"/>
      <c r="M178" s="6"/>
      <c r="N178" s="6"/>
    </row>
    <row r="179" spans="8:14" ht="12.75">
      <c r="H179" s="2"/>
      <c r="I179" s="26"/>
      <c r="J179" s="3"/>
      <c r="K179" s="3"/>
      <c r="L179" s="6"/>
      <c r="M179" s="6"/>
      <c r="N179" s="6"/>
    </row>
    <row r="180" spans="8:14" ht="12.75">
      <c r="H180" s="2"/>
      <c r="I180" s="26"/>
      <c r="J180" s="3"/>
      <c r="K180" s="3"/>
      <c r="L180" s="6"/>
      <c r="M180" s="6"/>
      <c r="N180" s="6"/>
    </row>
    <row r="181" spans="8:14" ht="12.75">
      <c r="H181" s="2"/>
      <c r="I181" s="26"/>
      <c r="J181" s="3"/>
      <c r="K181" s="3"/>
      <c r="L181" s="6"/>
      <c r="M181" s="6"/>
      <c r="N181" s="6"/>
    </row>
    <row r="182" spans="8:14" ht="12.75">
      <c r="H182" s="2"/>
      <c r="I182" s="26"/>
      <c r="J182" s="3"/>
      <c r="K182" s="3"/>
      <c r="L182" s="6"/>
      <c r="M182" s="6"/>
      <c r="N182" s="6"/>
    </row>
    <row r="183" spans="8:14" ht="12.75">
      <c r="H183" s="2"/>
      <c r="I183" s="26"/>
      <c r="J183" s="3"/>
      <c r="K183" s="3"/>
      <c r="L183" s="6"/>
      <c r="M183" s="6"/>
      <c r="N183" s="6"/>
    </row>
    <row r="184" spans="8:14" ht="12.75">
      <c r="H184" s="2"/>
      <c r="I184" s="26"/>
      <c r="J184" s="3"/>
      <c r="K184" s="3"/>
      <c r="L184" s="6"/>
      <c r="M184" s="6"/>
      <c r="N184" s="6"/>
    </row>
    <row r="185" spans="8:14" ht="12.75">
      <c r="H185" s="2"/>
      <c r="I185" s="26"/>
      <c r="J185" s="3"/>
      <c r="K185" s="3"/>
      <c r="L185" s="6"/>
      <c r="M185" s="6"/>
      <c r="N185" s="6"/>
    </row>
    <row r="186" spans="8:14" ht="12.75">
      <c r="H186" s="2"/>
      <c r="I186" s="26"/>
      <c r="J186" s="3"/>
      <c r="K186" s="3"/>
      <c r="L186" s="6"/>
      <c r="M186" s="6"/>
      <c r="N186" s="6"/>
    </row>
    <row r="187" spans="8:14" ht="12.75">
      <c r="H187" s="2"/>
      <c r="I187" s="26"/>
      <c r="J187" s="3"/>
      <c r="K187" s="3"/>
      <c r="L187" s="6"/>
      <c r="M187" s="6"/>
      <c r="N187" s="6"/>
    </row>
    <row r="188" spans="8:14" ht="12.75">
      <c r="H188" s="2"/>
      <c r="I188" s="26"/>
      <c r="J188" s="3"/>
      <c r="K188" s="3"/>
      <c r="L188" s="6"/>
      <c r="M188" s="6"/>
      <c r="N188" s="6"/>
    </row>
    <row r="189" spans="8:14" ht="12.75">
      <c r="H189" s="2"/>
      <c r="I189" s="26"/>
      <c r="J189" s="3"/>
      <c r="K189" s="3"/>
      <c r="L189" s="6"/>
      <c r="M189" s="6"/>
      <c r="N189" s="6"/>
    </row>
    <row r="190" spans="8:14" ht="12.75">
      <c r="H190" s="2"/>
      <c r="I190" s="26"/>
      <c r="J190" s="3"/>
      <c r="K190" s="3"/>
      <c r="L190" s="6"/>
      <c r="M190" s="6"/>
      <c r="N190" s="6"/>
    </row>
    <row r="191" spans="8:14" ht="12.75">
      <c r="H191" s="2"/>
      <c r="I191" s="26"/>
      <c r="J191" s="3"/>
      <c r="K191" s="3"/>
      <c r="L191" s="6"/>
      <c r="M191" s="6"/>
      <c r="N191" s="6"/>
    </row>
    <row r="192" spans="8:14" ht="12.75">
      <c r="H192" s="2"/>
      <c r="I192" s="26"/>
      <c r="J192" s="3"/>
      <c r="K192" s="3"/>
      <c r="L192" s="6"/>
      <c r="M192" s="6"/>
      <c r="N192" s="6"/>
    </row>
    <row r="193" spans="8:14" ht="12.75">
      <c r="H193" s="2"/>
      <c r="I193" s="26"/>
      <c r="J193" s="3"/>
      <c r="K193" s="3"/>
      <c r="L193" s="6"/>
      <c r="M193" s="6"/>
      <c r="N193" s="6"/>
    </row>
    <row r="194" spans="8:14" ht="12.75">
      <c r="H194" s="2"/>
      <c r="I194" s="26"/>
      <c r="J194" s="3"/>
      <c r="K194" s="3"/>
      <c r="L194" s="6"/>
      <c r="M194" s="6"/>
      <c r="N194" s="6"/>
    </row>
    <row r="195" spans="8:14" ht="12.75">
      <c r="H195" s="2"/>
      <c r="I195" s="26"/>
      <c r="J195" s="3"/>
      <c r="K195" s="3"/>
      <c r="L195" s="6"/>
      <c r="M195" s="6"/>
      <c r="N195" s="6"/>
    </row>
    <row r="196" spans="8:14" ht="12.75">
      <c r="H196" s="2"/>
      <c r="I196" s="26"/>
      <c r="J196" s="3"/>
      <c r="K196" s="3"/>
      <c r="L196" s="6"/>
      <c r="M196" s="6"/>
      <c r="N196" s="6"/>
    </row>
    <row r="197" spans="8:14" ht="12.75">
      <c r="H197" s="2"/>
      <c r="I197" s="26"/>
      <c r="J197" s="3"/>
      <c r="K197" s="3"/>
      <c r="L197" s="6"/>
      <c r="M197" s="6"/>
      <c r="N197" s="6"/>
    </row>
    <row r="198" spans="8:14" ht="12.75">
      <c r="H198" s="2"/>
      <c r="I198" s="26"/>
      <c r="J198" s="3"/>
      <c r="K198" s="3"/>
      <c r="L198" s="6"/>
      <c r="M198" s="6"/>
      <c r="N198" s="6"/>
    </row>
    <row r="199" spans="8:14" ht="12.75">
      <c r="H199" s="2"/>
      <c r="I199" s="26"/>
      <c r="J199" s="3"/>
      <c r="K199" s="3"/>
      <c r="L199" s="6"/>
      <c r="M199" s="6"/>
      <c r="N199" s="6"/>
    </row>
    <row r="200" spans="8:14" ht="12.75">
      <c r="H200" s="2"/>
      <c r="I200" s="26"/>
      <c r="J200" s="3"/>
      <c r="K200" s="3"/>
      <c r="L200" s="6"/>
      <c r="M200" s="6"/>
      <c r="N200" s="6"/>
    </row>
    <row r="201" spans="8:14" ht="12.75">
      <c r="H201" s="2"/>
      <c r="I201" s="26"/>
      <c r="J201" s="3"/>
      <c r="K201" s="3"/>
      <c r="L201" s="6"/>
      <c r="M201" s="6"/>
      <c r="N201" s="6"/>
    </row>
    <row r="202" spans="8:14" ht="12.75">
      <c r="H202" s="2"/>
      <c r="I202" s="26"/>
      <c r="J202" s="3"/>
      <c r="K202" s="3"/>
      <c r="L202" s="6"/>
      <c r="M202" s="6"/>
      <c r="N202" s="6"/>
    </row>
    <row r="203" spans="8:14" ht="12.75">
      <c r="H203" s="2"/>
      <c r="I203" s="26"/>
      <c r="J203" s="3"/>
      <c r="K203" s="3"/>
      <c r="L203" s="6"/>
      <c r="M203" s="6"/>
      <c r="N203" s="6"/>
    </row>
    <row r="204" spans="8:14" ht="12.75">
      <c r="H204" s="2"/>
      <c r="I204" s="26"/>
      <c r="J204" s="3"/>
      <c r="K204" s="3"/>
      <c r="L204" s="6"/>
      <c r="M204" s="6"/>
      <c r="N204" s="6"/>
    </row>
    <row r="205" spans="8:14" ht="12.75">
      <c r="H205" s="2"/>
      <c r="I205" s="26"/>
      <c r="J205" s="3"/>
      <c r="K205" s="3"/>
      <c r="L205" s="6"/>
      <c r="M205" s="6"/>
      <c r="N205" s="6"/>
    </row>
    <row r="206" spans="8:14" ht="12.75">
      <c r="H206" s="2"/>
      <c r="I206" s="26"/>
      <c r="J206" s="3"/>
      <c r="K206" s="3"/>
      <c r="L206" s="6"/>
      <c r="M206" s="6"/>
      <c r="N206" s="6"/>
    </row>
    <row r="207" spans="8:14" ht="12.75">
      <c r="H207" s="2"/>
      <c r="I207" s="26"/>
      <c r="J207" s="3"/>
      <c r="K207" s="3"/>
      <c r="L207" s="6"/>
      <c r="M207" s="6"/>
      <c r="N207" s="6"/>
    </row>
    <row r="208" spans="8:14" ht="12.75">
      <c r="H208" s="2"/>
      <c r="I208" s="26"/>
      <c r="J208" s="3"/>
      <c r="K208" s="3"/>
      <c r="L208" s="6"/>
      <c r="M208" s="6"/>
      <c r="N208" s="6"/>
    </row>
    <row r="209" spans="8:14" ht="12.75">
      <c r="H209" s="2"/>
      <c r="I209" s="26"/>
      <c r="J209" s="3"/>
      <c r="K209" s="3"/>
      <c r="L209" s="6"/>
      <c r="M209" s="6"/>
      <c r="N209" s="6"/>
    </row>
    <row r="210" spans="8:14" ht="12.75">
      <c r="H210" s="2"/>
      <c r="I210" s="26"/>
      <c r="J210" s="3"/>
      <c r="K210" s="3"/>
      <c r="L210" s="6"/>
      <c r="M210" s="6"/>
      <c r="N210" s="6"/>
    </row>
    <row r="211" spans="8:14" ht="12.75">
      <c r="H211" s="2"/>
      <c r="I211" s="26"/>
      <c r="J211" s="3"/>
      <c r="K211" s="3"/>
      <c r="L211" s="6"/>
      <c r="M211" s="6"/>
      <c r="N211" s="6"/>
    </row>
    <row r="212" spans="8:14" ht="12.75">
      <c r="H212" s="2"/>
      <c r="I212" s="26"/>
      <c r="J212" s="3"/>
      <c r="K212" s="3"/>
      <c r="L212" s="6"/>
      <c r="M212" s="6"/>
      <c r="N212" s="6"/>
    </row>
    <row r="213" spans="8:14" ht="12.75">
      <c r="H213" s="2"/>
      <c r="I213" s="26"/>
      <c r="J213" s="3"/>
      <c r="K213" s="3"/>
      <c r="L213" s="6"/>
      <c r="M213" s="6"/>
      <c r="N213" s="6"/>
    </row>
    <row r="214" spans="8:14" ht="12.75">
      <c r="H214" s="2"/>
      <c r="I214" s="26"/>
      <c r="J214" s="3"/>
      <c r="K214" s="3"/>
      <c r="L214" s="6"/>
      <c r="M214" s="6"/>
      <c r="N214" s="6"/>
    </row>
    <row r="215" spans="8:14" ht="12.75">
      <c r="H215" s="2"/>
      <c r="I215" s="26"/>
      <c r="J215" s="3"/>
      <c r="K215" s="3"/>
      <c r="L215" s="6"/>
      <c r="M215" s="6"/>
      <c r="N215" s="6"/>
    </row>
    <row r="216" spans="8:14" ht="12.75">
      <c r="H216" s="2"/>
      <c r="I216" s="26"/>
      <c r="J216" s="3"/>
      <c r="K216" s="3"/>
      <c r="L216" s="6"/>
      <c r="M216" s="6"/>
      <c r="N216" s="6"/>
    </row>
    <row r="217" spans="8:14" ht="12.75">
      <c r="H217" s="2"/>
      <c r="I217" s="26"/>
      <c r="J217" s="3"/>
      <c r="K217" s="3"/>
      <c r="L217" s="6"/>
      <c r="M217" s="6"/>
      <c r="N217" s="6"/>
    </row>
    <row r="218" spans="8:14" ht="12.75">
      <c r="H218" s="2"/>
      <c r="I218" s="26"/>
      <c r="J218" s="3"/>
      <c r="K218" s="3"/>
      <c r="L218" s="6"/>
      <c r="M218" s="6"/>
      <c r="N218" s="6"/>
    </row>
    <row r="219" spans="8:14" ht="12.75">
      <c r="H219" s="2"/>
      <c r="I219" s="26"/>
      <c r="J219" s="3"/>
      <c r="K219" s="3"/>
      <c r="L219" s="6"/>
      <c r="M219" s="6"/>
      <c r="N219" s="6"/>
    </row>
    <row r="220" spans="8:14" ht="12.75">
      <c r="H220" s="2"/>
      <c r="I220" s="26"/>
      <c r="J220" s="3"/>
      <c r="K220" s="3"/>
      <c r="L220" s="6"/>
      <c r="M220" s="6"/>
      <c r="N220" s="6"/>
    </row>
    <row r="221" spans="8:14" ht="12.75">
      <c r="H221" s="2"/>
      <c r="I221" s="26"/>
      <c r="J221" s="3"/>
      <c r="K221" s="3"/>
      <c r="L221" s="6"/>
      <c r="M221" s="6"/>
      <c r="N221" s="6"/>
    </row>
    <row r="222" spans="8:14" ht="12.75">
      <c r="H222" s="2"/>
      <c r="I222" s="26"/>
      <c r="J222" s="3"/>
      <c r="K222" s="3"/>
      <c r="L222" s="6"/>
      <c r="M222" s="6"/>
      <c r="N222" s="6"/>
    </row>
    <row r="223" spans="8:14" ht="12.75">
      <c r="H223" s="2"/>
      <c r="I223" s="26"/>
      <c r="J223" s="3"/>
      <c r="K223" s="3"/>
      <c r="L223" s="6"/>
      <c r="M223" s="6"/>
      <c r="N223" s="6"/>
    </row>
    <row r="224" spans="8:14" ht="12.75">
      <c r="H224" s="2"/>
      <c r="I224" s="26"/>
      <c r="J224" s="3"/>
      <c r="K224" s="3"/>
      <c r="L224" s="6"/>
      <c r="M224" s="6"/>
      <c r="N224" s="6"/>
    </row>
    <row r="225" spans="8:14" ht="12.75">
      <c r="H225" s="2"/>
      <c r="I225" s="26"/>
      <c r="J225" s="3"/>
      <c r="K225" s="3"/>
      <c r="L225" s="6"/>
      <c r="M225" s="6"/>
      <c r="N225" s="6"/>
    </row>
    <row r="226" spans="8:14" ht="12.75">
      <c r="H226" s="2"/>
      <c r="I226" s="26"/>
      <c r="J226" s="3"/>
      <c r="K226" s="3"/>
      <c r="L226" s="6"/>
      <c r="M226" s="6"/>
      <c r="N226" s="6"/>
    </row>
    <row r="227" spans="8:14" ht="12.75">
      <c r="H227" s="2"/>
      <c r="I227" s="26"/>
      <c r="J227" s="3"/>
      <c r="K227" s="3"/>
      <c r="L227" s="6"/>
      <c r="M227" s="6"/>
      <c r="N227" s="6"/>
    </row>
    <row r="228" spans="8:14" ht="12.75">
      <c r="H228" s="2"/>
      <c r="I228" s="26"/>
      <c r="J228" s="3"/>
      <c r="K228" s="3"/>
      <c r="L228" s="6"/>
      <c r="M228" s="6"/>
      <c r="N228" s="6"/>
    </row>
    <row r="229" spans="8:14" ht="12.75">
      <c r="H229" s="2"/>
      <c r="I229" s="26"/>
      <c r="J229" s="3"/>
      <c r="K229" s="3"/>
      <c r="L229" s="6"/>
      <c r="M229" s="6"/>
      <c r="N229" s="6"/>
    </row>
    <row r="230" spans="8:14" ht="12.75">
      <c r="H230" s="2"/>
      <c r="I230" s="26"/>
      <c r="J230" s="3"/>
      <c r="K230" s="3"/>
      <c r="L230" s="6"/>
      <c r="M230" s="6"/>
      <c r="N230" s="6"/>
    </row>
    <row r="231" spans="8:14" ht="12.75">
      <c r="H231" s="2"/>
      <c r="I231" s="26"/>
      <c r="J231" s="3"/>
      <c r="K231" s="3"/>
      <c r="L231" s="6"/>
      <c r="M231" s="6"/>
      <c r="N231" s="6"/>
    </row>
    <row r="232" spans="8:14" ht="12.75">
      <c r="H232" s="2"/>
      <c r="I232" s="26"/>
      <c r="J232" s="3"/>
      <c r="K232" s="3"/>
      <c r="L232" s="6"/>
      <c r="M232" s="6"/>
      <c r="N232" s="6"/>
    </row>
    <row r="233" spans="8:14" ht="12.75">
      <c r="H233" s="2"/>
      <c r="I233" s="26"/>
      <c r="J233" s="3"/>
      <c r="K233" s="3"/>
      <c r="L233" s="6"/>
      <c r="M233" s="6"/>
      <c r="N233" s="6"/>
    </row>
    <row r="234" spans="8:14" ht="12.75">
      <c r="H234" s="2"/>
      <c r="I234" s="26"/>
      <c r="J234" s="3"/>
      <c r="K234" s="3"/>
      <c r="L234" s="6"/>
      <c r="M234" s="6"/>
      <c r="N234" s="6"/>
    </row>
    <row r="235" spans="8:14" ht="12.75">
      <c r="H235" s="2"/>
      <c r="I235" s="26"/>
      <c r="J235" s="3"/>
      <c r="K235" s="3"/>
      <c r="L235" s="6"/>
      <c r="M235" s="6"/>
      <c r="N235" s="6"/>
    </row>
    <row r="236" spans="8:14" ht="12.75">
      <c r="H236" s="2"/>
      <c r="I236" s="26"/>
      <c r="J236" s="3"/>
      <c r="K236" s="3"/>
      <c r="L236" s="6"/>
      <c r="M236" s="6"/>
      <c r="N236" s="6"/>
    </row>
    <row r="237" spans="8:14" ht="12.75">
      <c r="H237" s="2"/>
      <c r="I237" s="26"/>
      <c r="J237" s="3"/>
      <c r="K237" s="3"/>
      <c r="L237" s="6"/>
      <c r="M237" s="6"/>
      <c r="N237" s="6"/>
    </row>
    <row r="238" spans="8:14" ht="12.75">
      <c r="H238" s="2"/>
      <c r="I238" s="26"/>
      <c r="J238" s="3"/>
      <c r="K238" s="3"/>
      <c r="L238" s="6"/>
      <c r="M238" s="6"/>
      <c r="N238" s="6"/>
    </row>
    <row r="239" spans="8:14" ht="12.75">
      <c r="H239" s="2"/>
      <c r="I239" s="26"/>
      <c r="J239" s="3"/>
      <c r="K239" s="3"/>
      <c r="L239" s="6"/>
      <c r="M239" s="6"/>
      <c r="N239" s="6"/>
    </row>
    <row r="240" spans="8:14" ht="12.75">
      <c r="H240" s="2"/>
      <c r="I240" s="26"/>
      <c r="J240" s="3"/>
      <c r="K240" s="3"/>
      <c r="L240" s="6"/>
      <c r="M240" s="6"/>
      <c r="N240" s="6"/>
    </row>
    <row r="241" spans="8:14" ht="12.75">
      <c r="H241" s="2"/>
      <c r="I241" s="26"/>
      <c r="J241" s="3"/>
      <c r="K241" s="3"/>
      <c r="L241" s="6"/>
      <c r="M241" s="6"/>
      <c r="N241" s="6"/>
    </row>
    <row r="242" spans="8:14" ht="12.75">
      <c r="H242" s="2"/>
      <c r="I242" s="26"/>
      <c r="J242" s="3"/>
      <c r="K242" s="3"/>
      <c r="L242" s="6"/>
      <c r="M242" s="6"/>
      <c r="N242" s="6"/>
    </row>
    <row r="243" spans="8:14" ht="12.75">
      <c r="H243" s="2"/>
      <c r="I243" s="26"/>
      <c r="J243" s="3"/>
      <c r="K243" s="3"/>
      <c r="L243" s="6"/>
      <c r="M243" s="6"/>
      <c r="N243" s="6"/>
    </row>
    <row r="244" spans="8:14" ht="12.75">
      <c r="H244" s="2"/>
      <c r="I244" s="26"/>
      <c r="J244" s="3"/>
      <c r="K244" s="3"/>
      <c r="L244" s="6"/>
      <c r="M244" s="6"/>
      <c r="N244" s="6"/>
    </row>
    <row r="245" spans="8:14" ht="12.75">
      <c r="H245" s="2"/>
      <c r="I245" s="26"/>
      <c r="J245" s="3"/>
      <c r="K245" s="3"/>
      <c r="L245" s="6"/>
      <c r="M245" s="6"/>
      <c r="N245" s="6"/>
    </row>
    <row r="246" spans="8:14" ht="12.75">
      <c r="H246" s="2"/>
      <c r="I246" s="26"/>
      <c r="J246" s="3"/>
      <c r="K246" s="3"/>
      <c r="L246" s="6"/>
      <c r="M246" s="6"/>
      <c r="N246" s="6"/>
    </row>
    <row r="247" spans="8:14" ht="12.75">
      <c r="H247" s="2"/>
      <c r="I247" s="26"/>
      <c r="J247" s="3"/>
      <c r="K247" s="3"/>
      <c r="L247" s="6"/>
      <c r="M247" s="6"/>
      <c r="N247" s="6"/>
    </row>
    <row r="248" spans="8:14" ht="12.75">
      <c r="H248" s="2"/>
      <c r="I248" s="26"/>
      <c r="J248" s="3"/>
      <c r="K248" s="3"/>
      <c r="L248" s="6"/>
      <c r="M248" s="6"/>
      <c r="N248" s="6"/>
    </row>
    <row r="249" spans="8:14" ht="12.75">
      <c r="H249" s="2"/>
      <c r="I249" s="26"/>
      <c r="J249" s="3"/>
      <c r="K249" s="3"/>
      <c r="L249" s="6"/>
      <c r="M249" s="6"/>
      <c r="N249" s="6"/>
    </row>
    <row r="250" spans="8:14" ht="12.75">
      <c r="H250" s="2"/>
      <c r="I250" s="26"/>
      <c r="J250" s="3"/>
      <c r="K250" s="3"/>
      <c r="L250" s="6"/>
      <c r="M250" s="6"/>
      <c r="N250" s="6"/>
    </row>
    <row r="251" spans="8:14" ht="12.75">
      <c r="H251" s="2"/>
      <c r="I251" s="26"/>
      <c r="J251" s="3"/>
      <c r="K251" s="3"/>
      <c r="L251" s="6"/>
      <c r="M251" s="6"/>
      <c r="N251" s="6"/>
    </row>
    <row r="252" spans="8:14" ht="12.75">
      <c r="H252" s="2"/>
      <c r="I252" s="26"/>
      <c r="J252" s="3"/>
      <c r="K252" s="3"/>
      <c r="L252" s="6"/>
      <c r="M252" s="6"/>
      <c r="N252" s="6"/>
    </row>
    <row r="253" spans="8:14" ht="12.75">
      <c r="H253" s="2"/>
      <c r="I253" s="26"/>
      <c r="J253" s="3"/>
      <c r="K253" s="3"/>
      <c r="L253" s="6"/>
      <c r="M253" s="6"/>
      <c r="N253" s="6"/>
    </row>
    <row r="254" spans="8:14" ht="12.75">
      <c r="H254" s="2"/>
      <c r="I254" s="26"/>
      <c r="J254" s="3"/>
      <c r="K254" s="3"/>
      <c r="L254" s="6"/>
      <c r="M254" s="6"/>
      <c r="N254" s="6"/>
    </row>
    <row r="255" spans="8:14" ht="12.75">
      <c r="H255" s="2"/>
      <c r="I255" s="26"/>
      <c r="J255" s="3"/>
      <c r="K255" s="3"/>
      <c r="L255" s="6"/>
      <c r="M255" s="6"/>
      <c r="N255" s="6"/>
    </row>
    <row r="256" spans="8:14" ht="12.75">
      <c r="H256" s="2"/>
      <c r="I256" s="26"/>
      <c r="J256" s="3"/>
      <c r="K256" s="3"/>
      <c r="L256" s="6"/>
      <c r="M256" s="6"/>
      <c r="N256" s="6"/>
    </row>
    <row r="257" spans="8:14" ht="12.75">
      <c r="H257" s="2"/>
      <c r="I257" s="26"/>
      <c r="J257" s="3"/>
      <c r="K257" s="3"/>
      <c r="L257" s="6"/>
      <c r="M257" s="6"/>
      <c r="N257" s="6"/>
    </row>
    <row r="258" spans="8:14" ht="12.75">
      <c r="H258" s="2"/>
      <c r="I258" s="26"/>
      <c r="J258" s="3"/>
      <c r="K258" s="3"/>
      <c r="L258" s="6"/>
      <c r="M258" s="6"/>
      <c r="N258" s="6"/>
    </row>
    <row r="259" spans="8:14" ht="12.75">
      <c r="H259" s="2"/>
      <c r="I259" s="26"/>
      <c r="J259" s="3"/>
      <c r="K259" s="3"/>
      <c r="L259" s="6"/>
      <c r="M259" s="6"/>
      <c r="N259" s="6"/>
    </row>
    <row r="260" spans="8:14" ht="12.75">
      <c r="H260" s="2"/>
      <c r="I260" s="26"/>
      <c r="J260" s="3"/>
      <c r="K260" s="3"/>
      <c r="L260" s="6"/>
      <c r="M260" s="6"/>
      <c r="N260" s="6"/>
    </row>
    <row r="261" spans="8:14" ht="12.75">
      <c r="H261" s="2"/>
      <c r="I261" s="26"/>
      <c r="J261" s="3"/>
      <c r="K261" s="3"/>
      <c r="L261" s="6"/>
      <c r="M261" s="6"/>
      <c r="N261" s="6"/>
    </row>
    <row r="262" spans="8:14" ht="12.75">
      <c r="H262" s="2"/>
      <c r="I262" s="26"/>
      <c r="J262" s="3"/>
      <c r="K262" s="3"/>
      <c r="L262" s="6"/>
      <c r="M262" s="6"/>
      <c r="N262" s="6"/>
    </row>
    <row r="263" spans="8:14" ht="12.75">
      <c r="H263" s="2"/>
      <c r="I263" s="26"/>
      <c r="J263" s="3"/>
      <c r="K263" s="3"/>
      <c r="L263" s="6"/>
      <c r="M263" s="6"/>
      <c r="N263" s="6"/>
    </row>
    <row r="264" spans="8:14" ht="12.75">
      <c r="H264" s="2"/>
      <c r="I264" s="26"/>
      <c r="J264" s="3"/>
      <c r="K264" s="3"/>
      <c r="L264" s="6"/>
      <c r="M264" s="6"/>
      <c r="N264" s="6"/>
    </row>
    <row r="265" spans="8:14" ht="12.75">
      <c r="H265" s="2"/>
      <c r="I265" s="26"/>
      <c r="J265" s="3"/>
      <c r="K265" s="3"/>
      <c r="L265" s="6"/>
      <c r="M265" s="6"/>
      <c r="N265" s="6"/>
    </row>
    <row r="266" spans="8:14" ht="12.75">
      <c r="H266" s="2"/>
      <c r="I266" s="26"/>
      <c r="J266" s="3"/>
      <c r="K266" s="3"/>
      <c r="L266" s="6"/>
      <c r="M266" s="6"/>
      <c r="N266" s="6"/>
    </row>
    <row r="267" spans="8:14" ht="12.75">
      <c r="H267" s="2"/>
      <c r="I267" s="26"/>
      <c r="J267" s="3"/>
      <c r="K267" s="3"/>
      <c r="L267" s="6"/>
      <c r="M267" s="6"/>
      <c r="N267" s="6"/>
    </row>
    <row r="268" spans="8:14" ht="12.75">
      <c r="H268" s="2"/>
      <c r="I268" s="26"/>
      <c r="J268" s="3"/>
      <c r="K268" s="3"/>
      <c r="L268" s="6"/>
      <c r="M268" s="6"/>
      <c r="N268" s="6"/>
    </row>
    <row r="269" spans="8:14" ht="12.75">
      <c r="H269" s="2"/>
      <c r="I269" s="26"/>
      <c r="J269" s="3"/>
      <c r="K269" s="3"/>
      <c r="L269" s="6"/>
      <c r="M269" s="6"/>
      <c r="N269" s="6"/>
    </row>
    <row r="270" spans="8:14" ht="12.75">
      <c r="H270" s="2"/>
      <c r="I270" s="26"/>
      <c r="J270" s="3"/>
      <c r="K270" s="3"/>
      <c r="L270" s="6"/>
      <c r="M270" s="6"/>
      <c r="N270" s="6"/>
    </row>
    <row r="271" spans="8:14" ht="12.75">
      <c r="H271" s="2"/>
      <c r="I271" s="26"/>
      <c r="J271" s="3"/>
      <c r="K271" s="3"/>
      <c r="L271" s="6"/>
      <c r="M271" s="6"/>
      <c r="N271" s="6"/>
    </row>
    <row r="272" spans="8:14" ht="12.75">
      <c r="H272" s="2"/>
      <c r="I272" s="26"/>
      <c r="J272" s="3"/>
      <c r="K272" s="3"/>
      <c r="L272" s="6"/>
      <c r="M272" s="6"/>
      <c r="N272" s="6"/>
    </row>
    <row r="273" spans="8:14" ht="12.75">
      <c r="H273" s="2"/>
      <c r="I273" s="26"/>
      <c r="J273" s="3"/>
      <c r="K273" s="3"/>
      <c r="L273" s="6"/>
      <c r="M273" s="6"/>
      <c r="N273" s="6"/>
    </row>
    <row r="274" spans="8:14" ht="12.75">
      <c r="H274" s="2"/>
      <c r="I274" s="26"/>
      <c r="J274" s="3"/>
      <c r="K274" s="3"/>
      <c r="L274" s="6"/>
      <c r="M274" s="6"/>
      <c r="N274" s="6"/>
    </row>
    <row r="275" spans="8:14" ht="12.75">
      <c r="H275" s="2"/>
      <c r="I275" s="26"/>
      <c r="J275" s="3"/>
      <c r="K275" s="3"/>
      <c r="L275" s="6"/>
      <c r="M275" s="6"/>
      <c r="N275" s="6"/>
    </row>
    <row r="276" spans="8:14" ht="12.75">
      <c r="H276" s="2"/>
      <c r="I276" s="26"/>
      <c r="J276" s="3"/>
      <c r="K276" s="3"/>
      <c r="L276" s="6"/>
      <c r="M276" s="6"/>
      <c r="N276" s="6"/>
    </row>
    <row r="277" spans="8:14" ht="12.75">
      <c r="H277" s="2"/>
      <c r="I277" s="26"/>
      <c r="J277" s="3"/>
      <c r="K277" s="3"/>
      <c r="L277" s="6"/>
      <c r="M277" s="6"/>
      <c r="N277" s="6"/>
    </row>
    <row r="278" spans="8:14" ht="12.75">
      <c r="H278" s="2"/>
      <c r="I278" s="26"/>
      <c r="J278" s="3"/>
      <c r="K278" s="3"/>
      <c r="L278" s="6"/>
      <c r="M278" s="6"/>
      <c r="N278" s="6"/>
    </row>
    <row r="279" spans="8:14" ht="12.75">
      <c r="H279" s="2"/>
      <c r="I279" s="26"/>
      <c r="J279" s="3"/>
      <c r="K279" s="3"/>
      <c r="L279" s="6"/>
      <c r="M279" s="6"/>
      <c r="N279" s="6"/>
    </row>
    <row r="280" spans="8:14" ht="12.75">
      <c r="H280" s="2"/>
      <c r="I280" s="26"/>
      <c r="J280" s="3"/>
      <c r="K280" s="3"/>
      <c r="L280" s="6"/>
      <c r="M280" s="6"/>
      <c r="N280" s="6"/>
    </row>
    <row r="281" spans="8:14" ht="12.75">
      <c r="H281" s="2"/>
      <c r="I281" s="26"/>
      <c r="J281" s="3"/>
      <c r="K281" s="3"/>
      <c r="L281" s="6"/>
      <c r="M281" s="6"/>
      <c r="N281" s="6"/>
    </row>
    <row r="282" spans="8:14" ht="12.75">
      <c r="H282" s="2"/>
      <c r="I282" s="26"/>
      <c r="J282" s="3"/>
      <c r="K282" s="3"/>
      <c r="L282" s="6"/>
      <c r="M282" s="6"/>
      <c r="N282" s="6"/>
    </row>
    <row r="283" spans="8:14" ht="12.75">
      <c r="H283" s="2"/>
      <c r="I283" s="26"/>
      <c r="J283" s="3"/>
      <c r="K283" s="3"/>
      <c r="L283" s="6"/>
      <c r="M283" s="6"/>
      <c r="N283" s="6"/>
    </row>
    <row r="284" spans="8:14" ht="12.75">
      <c r="H284" s="2"/>
      <c r="I284" s="26"/>
      <c r="J284" s="3"/>
      <c r="K284" s="3"/>
      <c r="L284" s="6"/>
      <c r="M284" s="6"/>
      <c r="N284" s="6"/>
    </row>
    <row r="285" spans="8:14" ht="12.75">
      <c r="H285" s="2"/>
      <c r="I285" s="26"/>
      <c r="J285" s="3"/>
      <c r="K285" s="3"/>
      <c r="L285" s="6"/>
      <c r="M285" s="6"/>
      <c r="N285" s="6"/>
    </row>
    <row r="286" spans="8:14" ht="12.75">
      <c r="H286" s="2"/>
      <c r="I286" s="26"/>
      <c r="J286" s="3"/>
      <c r="K286" s="3"/>
      <c r="L286" s="6"/>
      <c r="M286" s="6"/>
      <c r="N286" s="6"/>
    </row>
    <row r="287" spans="8:14" ht="12.75">
      <c r="H287" s="2"/>
      <c r="I287" s="26"/>
      <c r="J287" s="3"/>
      <c r="K287" s="3"/>
      <c r="L287" s="6"/>
      <c r="M287" s="6"/>
      <c r="N287" s="6"/>
    </row>
    <row r="288" spans="8:14" ht="12.75">
      <c r="H288" s="2"/>
      <c r="I288" s="26"/>
      <c r="J288" s="3"/>
      <c r="K288" s="3"/>
      <c r="L288" s="6"/>
      <c r="M288" s="6"/>
      <c r="N288" s="6"/>
    </row>
    <row r="289" spans="8:14" ht="12.75">
      <c r="H289" s="2"/>
      <c r="I289" s="26"/>
      <c r="J289" s="3"/>
      <c r="K289" s="3"/>
      <c r="L289" s="6"/>
      <c r="M289" s="6"/>
      <c r="N289" s="6"/>
    </row>
    <row r="290" spans="8:14" ht="12.75">
      <c r="H290" s="2"/>
      <c r="I290" s="26"/>
      <c r="J290" s="3"/>
      <c r="K290" s="3"/>
      <c r="L290" s="6"/>
      <c r="M290" s="6"/>
      <c r="N290" s="6"/>
    </row>
    <row r="291" spans="8:14" ht="12.75">
      <c r="H291" s="2"/>
      <c r="I291" s="26"/>
      <c r="J291" s="3"/>
      <c r="K291" s="3"/>
      <c r="L291" s="6"/>
      <c r="M291" s="6"/>
      <c r="N291" s="6"/>
    </row>
    <row r="292" spans="8:14" ht="12.75">
      <c r="H292" s="2"/>
      <c r="I292" s="26"/>
      <c r="J292" s="3"/>
      <c r="K292" s="3"/>
      <c r="L292" s="6"/>
      <c r="M292" s="6"/>
      <c r="N292" s="6"/>
    </row>
    <row r="293" spans="8:14" ht="12.75">
      <c r="H293" s="2"/>
      <c r="I293" s="26"/>
      <c r="J293" s="3"/>
      <c r="K293" s="3"/>
      <c r="L293" s="6"/>
      <c r="M293" s="6"/>
      <c r="N293" s="6"/>
    </row>
    <row r="294" spans="8:14" ht="12.75">
      <c r="H294" s="2"/>
      <c r="I294" s="26"/>
      <c r="J294" s="3"/>
      <c r="K294" s="3"/>
      <c r="L294" s="6"/>
      <c r="M294" s="6"/>
      <c r="N294" s="6"/>
    </row>
    <row r="295" spans="8:14" ht="12.75">
      <c r="H295" s="2"/>
      <c r="I295" s="26"/>
      <c r="J295" s="3"/>
      <c r="K295" s="3"/>
      <c r="L295" s="6"/>
      <c r="M295" s="6"/>
      <c r="N295" s="6"/>
    </row>
    <row r="296" spans="8:14" ht="12.75">
      <c r="H296" s="2"/>
      <c r="I296" s="26"/>
      <c r="J296" s="3"/>
      <c r="K296" s="3"/>
      <c r="L296" s="6"/>
      <c r="M296" s="6"/>
      <c r="N296" s="6"/>
    </row>
    <row r="297" spans="8:14" ht="12.75">
      <c r="H297" s="2"/>
      <c r="I297" s="26"/>
      <c r="J297" s="3"/>
      <c r="K297" s="3"/>
      <c r="L297" s="6"/>
      <c r="M297" s="6"/>
      <c r="N297" s="6"/>
    </row>
    <row r="298" spans="8:14" ht="12.75">
      <c r="H298" s="2"/>
      <c r="I298" s="26"/>
      <c r="J298" s="3"/>
      <c r="K298" s="3"/>
      <c r="L298" s="6"/>
      <c r="M298" s="6"/>
      <c r="N298" s="6"/>
    </row>
    <row r="299" spans="8:14" ht="12.75">
      <c r="H299" s="2"/>
      <c r="I299" s="26"/>
      <c r="J299" s="3"/>
      <c r="K299" s="3"/>
      <c r="L299" s="6"/>
      <c r="M299" s="6"/>
      <c r="N299" s="6"/>
    </row>
    <row r="300" spans="8:14" ht="12.75">
      <c r="H300" s="2"/>
      <c r="I300" s="26"/>
      <c r="J300" s="3"/>
      <c r="K300" s="3"/>
      <c r="L300" s="6"/>
      <c r="M300" s="6"/>
      <c r="N300" s="6"/>
    </row>
    <row r="301" spans="8:14" ht="12.75">
      <c r="H301" s="2"/>
      <c r="I301" s="26"/>
      <c r="J301" s="3"/>
      <c r="K301" s="3"/>
      <c r="L301" s="6"/>
      <c r="M301" s="6"/>
      <c r="N301" s="6"/>
    </row>
    <row r="302" spans="8:14" ht="12.75">
      <c r="H302" s="2"/>
      <c r="I302" s="26"/>
      <c r="J302" s="3"/>
      <c r="K302" s="3"/>
      <c r="L302" s="6"/>
      <c r="M302" s="6"/>
      <c r="N302" s="6"/>
    </row>
    <row r="303" spans="8:14" ht="12.75">
      <c r="H303" s="2"/>
      <c r="I303" s="26"/>
      <c r="J303" s="3"/>
      <c r="K303" s="3"/>
      <c r="L303" s="6"/>
      <c r="M303" s="6"/>
      <c r="N303" s="6"/>
    </row>
    <row r="304" spans="8:14" ht="12.75">
      <c r="H304" s="2"/>
      <c r="I304" s="26"/>
      <c r="J304" s="3"/>
      <c r="K304" s="3"/>
      <c r="L304" s="6"/>
      <c r="M304" s="6"/>
      <c r="N304" s="6"/>
    </row>
    <row r="305" spans="8:14" ht="12.75">
      <c r="H305" s="2"/>
      <c r="I305" s="26"/>
      <c r="J305" s="3"/>
      <c r="K305" s="3"/>
      <c r="L305" s="6"/>
      <c r="M305" s="6"/>
      <c r="N305" s="6"/>
    </row>
    <row r="306" spans="8:14" ht="12.75">
      <c r="H306" s="2"/>
      <c r="I306" s="26"/>
      <c r="J306" s="3"/>
      <c r="K306" s="3"/>
      <c r="L306" s="6"/>
      <c r="M306" s="6"/>
      <c r="N306" s="6"/>
    </row>
    <row r="307" spans="8:14" ht="12.75">
      <c r="H307" s="5"/>
      <c r="I307" s="27"/>
      <c r="J307" s="4"/>
      <c r="K307" s="4"/>
      <c r="L307" s="6"/>
      <c r="M307" s="6"/>
      <c r="N307" s="6"/>
    </row>
    <row r="308" spans="8:14" ht="12.75">
      <c r="H308" s="5"/>
      <c r="I308" s="27"/>
      <c r="J308" s="4"/>
      <c r="K308" s="4"/>
      <c r="L308" s="6"/>
      <c r="M308" s="6"/>
      <c r="N308" s="6"/>
    </row>
    <row r="309" spans="8:14" ht="12.75">
      <c r="H309" s="5"/>
      <c r="I309" s="27"/>
      <c r="J309" s="4"/>
      <c r="K309" s="4"/>
      <c r="L309" s="6"/>
      <c r="M309" s="6"/>
      <c r="N309" s="6"/>
    </row>
    <row r="310" spans="8:14" ht="12.75">
      <c r="H310" s="5"/>
      <c r="I310" s="27"/>
      <c r="J310" s="4"/>
      <c r="K310" s="4"/>
      <c r="L310" s="6"/>
      <c r="M310" s="6"/>
      <c r="N310" s="6"/>
    </row>
    <row r="311" spans="8:14" ht="12.75">
      <c r="H311" s="5"/>
      <c r="I311" s="27"/>
      <c r="J311" s="4"/>
      <c r="K311" s="4"/>
      <c r="L311" s="6"/>
      <c r="M311" s="6"/>
      <c r="N311" s="6"/>
    </row>
    <row r="312" spans="8:14" ht="12.75">
      <c r="H312" s="5"/>
      <c r="I312" s="27"/>
      <c r="J312" s="4"/>
      <c r="K312" s="4"/>
      <c r="L312" s="6"/>
      <c r="M312" s="6"/>
      <c r="N312" s="6"/>
    </row>
    <row r="313" spans="8:14" ht="12.75">
      <c r="H313" s="5"/>
      <c r="I313" s="27"/>
      <c r="J313" s="4"/>
      <c r="K313" s="4"/>
      <c r="L313" s="6"/>
      <c r="M313" s="6"/>
      <c r="N313" s="6"/>
    </row>
    <row r="314" spans="8:14" ht="12.75">
      <c r="H314" s="5"/>
      <c r="I314" s="27"/>
      <c r="J314" s="4"/>
      <c r="K314" s="4"/>
      <c r="L314" s="6"/>
      <c r="M314" s="6"/>
      <c r="N314" s="6"/>
    </row>
    <row r="315" spans="8:14" ht="12.75">
      <c r="H315" s="5"/>
      <c r="I315" s="27"/>
      <c r="J315" s="4"/>
      <c r="K315" s="4"/>
      <c r="L315" s="6"/>
      <c r="M315" s="6"/>
      <c r="N315" s="6"/>
    </row>
    <row r="316" spans="8:14" ht="12.75">
      <c r="H316" s="5"/>
      <c r="I316" s="27"/>
      <c r="J316" s="4"/>
      <c r="K316" s="4"/>
      <c r="L316" s="6"/>
      <c r="M316" s="6"/>
      <c r="N316" s="6"/>
    </row>
    <row r="317" spans="8:14" ht="12.75">
      <c r="H317" s="5"/>
      <c r="I317" s="27"/>
      <c r="J317" s="4"/>
      <c r="K317" s="4"/>
      <c r="L317" s="6"/>
      <c r="M317" s="6"/>
      <c r="N317" s="6"/>
    </row>
    <row r="318" spans="8:14" ht="12.75">
      <c r="H318" s="5"/>
      <c r="I318" s="27"/>
      <c r="J318" s="4"/>
      <c r="K318" s="4"/>
      <c r="L318" s="6"/>
      <c r="M318" s="6"/>
      <c r="N318" s="6"/>
    </row>
    <row r="319" spans="8:14" ht="12.75">
      <c r="H319" s="6"/>
      <c r="I319" s="28"/>
      <c r="J319" s="6"/>
      <c r="K319" s="6"/>
      <c r="L319" s="6"/>
      <c r="M319" s="6"/>
      <c r="N319" s="6"/>
    </row>
    <row r="320" spans="8:14" ht="12.75">
      <c r="H320" s="6"/>
      <c r="I320" s="28"/>
      <c r="J320" s="6"/>
      <c r="K320" s="6"/>
      <c r="L320" s="6"/>
      <c r="M320" s="6"/>
      <c r="N320" s="6"/>
    </row>
    <row r="321" spans="8:14" ht="12.75">
      <c r="H321" s="6"/>
      <c r="I321" s="28"/>
      <c r="J321" s="6"/>
      <c r="K321" s="6"/>
      <c r="L321" s="6"/>
      <c r="M321" s="6"/>
      <c r="N321" s="6"/>
    </row>
    <row r="322" spans="8:14" ht="12.75">
      <c r="H322" s="6"/>
      <c r="I322" s="28"/>
      <c r="J322" s="6"/>
      <c r="K322" s="6"/>
      <c r="L322" s="6"/>
      <c r="M322" s="6"/>
      <c r="N322" s="6"/>
    </row>
    <row r="323" spans="8:14" ht="12.75">
      <c r="H323" s="6"/>
      <c r="I323" s="28"/>
      <c r="J323" s="6"/>
      <c r="K323" s="6"/>
      <c r="L323" s="6"/>
      <c r="M323" s="6"/>
      <c r="N323" s="6"/>
    </row>
    <row r="324" spans="8:14" ht="12.75">
      <c r="H324" s="6"/>
      <c r="I324" s="28"/>
      <c r="J324" s="6"/>
      <c r="K324" s="6"/>
      <c r="L324" s="6"/>
      <c r="M324" s="6"/>
      <c r="N324" s="6"/>
    </row>
    <row r="325" spans="8:14" ht="12.75">
      <c r="H325" s="6"/>
      <c r="I325" s="28"/>
      <c r="J325" s="6"/>
      <c r="K325" s="6"/>
      <c r="L325" s="6"/>
      <c r="M325" s="6"/>
      <c r="N325" s="6"/>
    </row>
    <row r="326" spans="8:14" ht="12.75">
      <c r="H326" s="6"/>
      <c r="I326" s="28"/>
      <c r="J326" s="6"/>
      <c r="K326" s="6"/>
      <c r="L326" s="6"/>
      <c r="M326" s="6"/>
      <c r="N326" s="6"/>
    </row>
    <row r="327" spans="8:14" ht="12.75">
      <c r="H327" s="6"/>
      <c r="I327" s="28"/>
      <c r="J327" s="6"/>
      <c r="K327" s="6"/>
      <c r="L327" s="6"/>
      <c r="M327" s="6"/>
      <c r="N327" s="6"/>
    </row>
    <row r="328" spans="8:14" ht="12.75">
      <c r="H328" s="6"/>
      <c r="I328" s="28"/>
      <c r="J328" s="6"/>
      <c r="K328" s="6"/>
      <c r="L328" s="6"/>
      <c r="M328" s="6"/>
      <c r="N328" s="6"/>
    </row>
    <row r="329" spans="8:14" ht="12.75">
      <c r="H329" s="6"/>
      <c r="I329" s="28"/>
      <c r="J329" s="6"/>
      <c r="K329" s="6"/>
      <c r="L329" s="6"/>
      <c r="M329" s="6"/>
      <c r="N329" s="6"/>
    </row>
    <row r="330" spans="8:14" ht="12.75">
      <c r="H330" s="6"/>
      <c r="I330" s="28"/>
      <c r="J330" s="6"/>
      <c r="K330" s="6"/>
      <c r="L330" s="6"/>
      <c r="M330" s="6"/>
      <c r="N330" s="6"/>
    </row>
    <row r="331" spans="8:14" ht="12.75">
      <c r="H331" s="6"/>
      <c r="I331" s="28"/>
      <c r="J331" s="6"/>
      <c r="K331" s="6"/>
      <c r="L331" s="6"/>
      <c r="M331" s="6"/>
      <c r="N331" s="6"/>
    </row>
    <row r="332" spans="8:14" ht="12.75">
      <c r="H332" s="6"/>
      <c r="I332" s="28"/>
      <c r="J332" s="6"/>
      <c r="K332" s="6"/>
      <c r="L332" s="6"/>
      <c r="M332" s="6"/>
      <c r="N332" s="6"/>
    </row>
    <row r="333" spans="8:14" ht="12.75">
      <c r="H333" s="6"/>
      <c r="I333" s="28"/>
      <c r="J333" s="6"/>
      <c r="K333" s="6"/>
      <c r="L333" s="6"/>
      <c r="M333" s="6"/>
      <c r="N333" s="6"/>
    </row>
    <row r="334" spans="8:14" ht="12.75">
      <c r="H334" s="6"/>
      <c r="I334" s="28"/>
      <c r="J334" s="6"/>
      <c r="K334" s="6"/>
      <c r="L334" s="6"/>
      <c r="M334" s="6"/>
      <c r="N334" s="6"/>
    </row>
    <row r="335" spans="8:14" ht="12.75">
      <c r="H335" s="6"/>
      <c r="I335" s="28"/>
      <c r="J335" s="6"/>
      <c r="K335" s="6"/>
      <c r="L335" s="6"/>
      <c r="M335" s="6"/>
      <c r="N335" s="6"/>
    </row>
    <row r="336" spans="8:14" ht="12.75">
      <c r="H336" s="6"/>
      <c r="I336" s="28"/>
      <c r="J336" s="6"/>
      <c r="K336" s="6"/>
      <c r="L336" s="6"/>
      <c r="M336" s="6"/>
      <c r="N336" s="6"/>
    </row>
    <row r="337" spans="8:14" ht="12.75">
      <c r="H337" s="6"/>
      <c r="I337" s="28"/>
      <c r="J337" s="6"/>
      <c r="K337" s="6"/>
      <c r="L337" s="6"/>
      <c r="M337" s="6"/>
      <c r="N337" s="6"/>
    </row>
    <row r="338" spans="8:14" ht="12.75">
      <c r="H338" s="6"/>
      <c r="I338" s="28"/>
      <c r="J338" s="6"/>
      <c r="K338" s="6"/>
      <c r="L338" s="6"/>
      <c r="M338" s="6"/>
      <c r="N338" s="6"/>
    </row>
    <row r="339" spans="8:14" ht="12.75">
      <c r="H339" s="6"/>
      <c r="I339" s="28"/>
      <c r="J339" s="6"/>
      <c r="K339" s="6"/>
      <c r="L339" s="6"/>
      <c r="M339" s="6"/>
      <c r="N339" s="6"/>
    </row>
    <row r="340" spans="8:14" ht="12.75">
      <c r="H340" s="6"/>
      <c r="I340" s="28"/>
      <c r="J340" s="6"/>
      <c r="K340" s="6"/>
      <c r="L340" s="6"/>
      <c r="M340" s="6"/>
      <c r="N340" s="6"/>
    </row>
    <row r="341" spans="8:14" ht="12.75">
      <c r="H341" s="6"/>
      <c r="I341" s="28"/>
      <c r="J341" s="6"/>
      <c r="K341" s="6"/>
      <c r="L341" s="6"/>
      <c r="M341" s="6"/>
      <c r="N341" s="6"/>
    </row>
    <row r="342" spans="8:14" ht="12.75">
      <c r="H342" s="6"/>
      <c r="I342" s="28"/>
      <c r="J342" s="6"/>
      <c r="K342" s="6"/>
      <c r="L342" s="6"/>
      <c r="M342" s="6"/>
      <c r="N342" s="6"/>
    </row>
    <row r="343" spans="8:14" ht="12.75">
      <c r="H343" s="6"/>
      <c r="I343" s="28"/>
      <c r="J343" s="6"/>
      <c r="K343" s="6"/>
      <c r="L343" s="6"/>
      <c r="M343" s="6"/>
      <c r="N343" s="6"/>
    </row>
    <row r="344" spans="8:14" ht="12.75">
      <c r="H344" s="6"/>
      <c r="I344" s="28"/>
      <c r="J344" s="6"/>
      <c r="K344" s="6"/>
      <c r="L344" s="6"/>
      <c r="M344" s="6"/>
      <c r="N344" s="6"/>
    </row>
    <row r="345" spans="8:14" ht="12.75">
      <c r="H345" s="6"/>
      <c r="I345" s="28"/>
      <c r="J345" s="6"/>
      <c r="K345" s="6"/>
      <c r="L345" s="6"/>
      <c r="M345" s="6"/>
      <c r="N345" s="6"/>
    </row>
    <row r="346" spans="8:14" ht="12.75">
      <c r="H346" s="6"/>
      <c r="I346" s="28"/>
      <c r="J346" s="6"/>
      <c r="K346" s="6"/>
      <c r="L346" s="6"/>
      <c r="M346" s="6"/>
      <c r="N346" s="6"/>
    </row>
    <row r="347" spans="8:14" ht="12.75">
      <c r="H347" s="6"/>
      <c r="I347" s="28"/>
      <c r="J347" s="6"/>
      <c r="K347" s="6"/>
      <c r="L347" s="6"/>
      <c r="M347" s="6"/>
      <c r="N347" s="6"/>
    </row>
    <row r="348" spans="8:14" ht="12.75">
      <c r="H348" s="6"/>
      <c r="I348" s="28"/>
      <c r="J348" s="6"/>
      <c r="K348" s="6"/>
      <c r="L348" s="6"/>
      <c r="M348" s="6"/>
      <c r="N348" s="6"/>
    </row>
    <row r="349" spans="8:14" ht="12.75">
      <c r="H349" s="6"/>
      <c r="I349" s="28"/>
      <c r="J349" s="6"/>
      <c r="K349" s="6"/>
      <c r="L349" s="6"/>
      <c r="M349" s="6"/>
      <c r="N349" s="6"/>
    </row>
    <row r="350" spans="8:14" ht="12.75">
      <c r="H350" s="6"/>
      <c r="I350" s="28"/>
      <c r="J350" s="6"/>
      <c r="K350" s="6"/>
      <c r="L350" s="6"/>
      <c r="M350" s="6"/>
      <c r="N350" s="6"/>
    </row>
    <row r="351" spans="8:14" ht="12.75">
      <c r="H351" s="6"/>
      <c r="I351" s="28"/>
      <c r="J351" s="6"/>
      <c r="K351" s="6"/>
      <c r="L351" s="6"/>
      <c r="M351" s="6"/>
      <c r="N351" s="6"/>
    </row>
    <row r="352" spans="8:14" ht="12.75">
      <c r="H352" s="6"/>
      <c r="I352" s="28"/>
      <c r="J352" s="6"/>
      <c r="K352" s="6"/>
      <c r="L352" s="6"/>
      <c r="M352" s="6"/>
      <c r="N352" s="6"/>
    </row>
    <row r="353" spans="8:14" ht="12.75">
      <c r="H353" s="6"/>
      <c r="I353" s="28"/>
      <c r="J353" s="6"/>
      <c r="K353" s="6"/>
      <c r="L353" s="6"/>
      <c r="M353" s="6"/>
      <c r="N353" s="6"/>
    </row>
    <row r="354" spans="8:14" ht="12.75">
      <c r="H354" s="6"/>
      <c r="I354" s="28"/>
      <c r="J354" s="6"/>
      <c r="K354" s="6"/>
      <c r="L354" s="6"/>
      <c r="M354" s="6"/>
      <c r="N354" s="6"/>
    </row>
    <row r="355" spans="8:14" ht="12.75">
      <c r="H355" s="6"/>
      <c r="I355" s="28"/>
      <c r="J355" s="6"/>
      <c r="K355" s="6"/>
      <c r="L355" s="6"/>
      <c r="M355" s="6"/>
      <c r="N355" s="6"/>
    </row>
    <row r="356" spans="8:14" ht="12.75">
      <c r="H356" s="6"/>
      <c r="I356" s="28"/>
      <c r="J356" s="6"/>
      <c r="K356" s="6"/>
      <c r="L356" s="6"/>
      <c r="M356" s="6"/>
      <c r="N356" s="6"/>
    </row>
    <row r="357" spans="8:14" ht="12.75">
      <c r="H357" s="6"/>
      <c r="I357" s="28"/>
      <c r="J357" s="6"/>
      <c r="K357" s="6"/>
      <c r="L357" s="6"/>
      <c r="M357" s="6"/>
      <c r="N357" s="6"/>
    </row>
    <row r="358" spans="8:14" ht="12.75">
      <c r="H358" s="6"/>
      <c r="I358" s="28"/>
      <c r="J358" s="6"/>
      <c r="K358" s="6"/>
      <c r="L358" s="6"/>
      <c r="M358" s="6"/>
      <c r="N358" s="6"/>
    </row>
    <row r="359" spans="8:14" ht="12.75">
      <c r="H359" s="6"/>
      <c r="I359" s="28"/>
      <c r="J359" s="6"/>
      <c r="K359" s="6"/>
      <c r="L359" s="6"/>
      <c r="M359" s="6"/>
      <c r="N359" s="6"/>
    </row>
  </sheetData>
  <sheetProtection/>
  <autoFilter ref="B12:I47">
    <sortState ref="B13:I359">
      <sortCondition sortBy="value" ref="F13:F359"/>
    </sortState>
  </autoFilter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3937007874015748" right="0.2755905511811024" top="0.3937007874015748" bottom="0.3937007874015748" header="0.5118110236220472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29"/>
  <sheetViews>
    <sheetView zoomScalePageLayoutView="0" workbookViewId="0" topLeftCell="A7">
      <selection activeCell="D33" sqref="D33"/>
    </sheetView>
  </sheetViews>
  <sheetFormatPr defaultColWidth="9.00390625" defaultRowHeight="12.75"/>
  <cols>
    <col min="1" max="1" width="5.00390625" style="0" customWidth="1"/>
    <col min="2" max="2" width="24.00390625" style="0" customWidth="1"/>
    <col min="3" max="3" width="16.875" style="0" customWidth="1"/>
    <col min="4" max="4" width="14.125" style="0" customWidth="1"/>
    <col min="5" max="5" width="8.375" style="0" customWidth="1"/>
    <col min="6" max="6" width="8.25390625" style="0" customWidth="1"/>
    <col min="7" max="7" width="8.75390625" style="0" customWidth="1"/>
    <col min="8" max="8" width="12.125" style="0" customWidth="1"/>
  </cols>
  <sheetData>
    <row r="1" spans="4:134" ht="12.75">
      <c r="D1" s="60" t="s">
        <v>20</v>
      </c>
      <c r="E1" s="60"/>
      <c r="F1" s="60"/>
      <c r="G1" s="60"/>
      <c r="H1" s="60"/>
      <c r="I1" s="33"/>
      <c r="J1" s="33"/>
      <c r="K1" s="8"/>
      <c r="L1" s="9"/>
      <c r="M1" s="9"/>
      <c r="N1" s="9"/>
      <c r="O1" s="10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</row>
    <row r="2" spans="4:134" ht="12.75">
      <c r="D2" s="60" t="s">
        <v>11</v>
      </c>
      <c r="E2" s="60"/>
      <c r="F2" s="60"/>
      <c r="G2" s="60"/>
      <c r="H2" s="60"/>
      <c r="I2" s="33"/>
      <c r="J2" s="33"/>
      <c r="K2" s="8"/>
      <c r="L2" s="9"/>
      <c r="M2" s="9"/>
      <c r="N2" s="9"/>
      <c r="O2" s="1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</row>
    <row r="3" spans="4:134" ht="12.75">
      <c r="D3" s="60" t="s">
        <v>3</v>
      </c>
      <c r="E3" s="60"/>
      <c r="F3" s="60"/>
      <c r="G3" s="60"/>
      <c r="H3" s="60"/>
      <c r="I3" s="33"/>
      <c r="J3" s="33"/>
      <c r="K3" s="8"/>
      <c r="L3" s="9"/>
      <c r="M3" s="9"/>
      <c r="N3" s="9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</row>
    <row r="4" spans="4:134" ht="18.75">
      <c r="D4" s="61" t="s">
        <v>21</v>
      </c>
      <c r="E4" s="61"/>
      <c r="F4" s="61"/>
      <c r="G4" s="61"/>
      <c r="H4" s="61"/>
      <c r="I4" s="52"/>
      <c r="J4" s="52"/>
      <c r="K4" s="8"/>
      <c r="L4" s="9"/>
      <c r="M4" s="9"/>
      <c r="N4" s="9"/>
      <c r="O4" s="1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</row>
    <row r="5" spans="4:134" ht="18.75">
      <c r="D5" s="61" t="s">
        <v>167</v>
      </c>
      <c r="E5" s="61"/>
      <c r="F5" s="61"/>
      <c r="G5" s="61"/>
      <c r="H5" s="61"/>
      <c r="I5" s="52"/>
      <c r="J5" s="52"/>
      <c r="K5" s="8"/>
      <c r="L5" s="9"/>
      <c r="M5" s="9"/>
      <c r="N5" s="9"/>
      <c r="O5" s="1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</row>
    <row r="6" spans="1:134" ht="6.7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"/>
      <c r="L6" s="9"/>
      <c r="M6" s="9"/>
      <c r="N6" s="9"/>
      <c r="O6" s="1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</row>
    <row r="7" spans="3:134" ht="23.25">
      <c r="C7" s="59"/>
      <c r="D7" s="59" t="s">
        <v>31</v>
      </c>
      <c r="E7" s="59"/>
      <c r="F7" s="59"/>
      <c r="G7" s="53"/>
      <c r="H7" s="53"/>
      <c r="I7" s="53"/>
      <c r="J7" s="53"/>
      <c r="K7" s="8"/>
      <c r="L7" s="9"/>
      <c r="M7" s="9"/>
      <c r="O7" s="10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</row>
    <row r="8" spans="1:5" ht="16.5">
      <c r="A8" s="85"/>
      <c r="B8" s="85"/>
      <c r="C8" s="85"/>
      <c r="D8" s="85"/>
      <c r="E8" s="85"/>
    </row>
    <row r="9" spans="1:5" ht="18.75">
      <c r="A9" s="12" t="s">
        <v>23</v>
      </c>
      <c r="B9" s="18"/>
      <c r="C9" s="17"/>
      <c r="D9" s="17"/>
      <c r="E9" s="19"/>
    </row>
    <row r="10" spans="1:5" ht="18.75">
      <c r="A10" s="12"/>
      <c r="B10" s="18"/>
      <c r="C10" s="17"/>
      <c r="D10" s="17"/>
      <c r="E10" s="19"/>
    </row>
    <row r="11" spans="1:8" ht="15.75">
      <c r="A11" s="65"/>
      <c r="B11" s="62" t="s">
        <v>9</v>
      </c>
      <c r="C11" s="63" t="s">
        <v>6</v>
      </c>
      <c r="D11" s="63" t="s">
        <v>7</v>
      </c>
      <c r="E11" s="81" t="s">
        <v>177</v>
      </c>
      <c r="F11" s="81"/>
      <c r="G11" s="81"/>
      <c r="H11" s="63" t="s">
        <v>243</v>
      </c>
    </row>
    <row r="12" spans="1:8" ht="15.75">
      <c r="A12" s="66"/>
      <c r="B12" s="67"/>
      <c r="C12" s="64"/>
      <c r="D12" s="64" t="s">
        <v>176</v>
      </c>
      <c r="E12" s="29">
        <v>1</v>
      </c>
      <c r="F12" s="29">
        <v>2</v>
      </c>
      <c r="G12" s="29">
        <v>3</v>
      </c>
      <c r="H12" s="64" t="s">
        <v>244</v>
      </c>
    </row>
    <row r="13" spans="1:8" ht="15.75">
      <c r="A13" s="30">
        <v>1</v>
      </c>
      <c r="B13" s="31" t="s">
        <v>13</v>
      </c>
      <c r="C13" s="31" t="s">
        <v>16</v>
      </c>
      <c r="D13" s="29">
        <f>SUM(E13:G13)</f>
        <v>12</v>
      </c>
      <c r="E13" s="30">
        <v>2</v>
      </c>
      <c r="F13" s="30">
        <v>8</v>
      </c>
      <c r="G13" s="30">
        <v>2</v>
      </c>
      <c r="H13" s="30">
        <v>1</v>
      </c>
    </row>
    <row r="14" spans="1:8" ht="15.75">
      <c r="A14" s="30">
        <v>2</v>
      </c>
      <c r="B14" s="31" t="s">
        <v>14</v>
      </c>
      <c r="C14" s="31" t="s">
        <v>168</v>
      </c>
      <c r="D14" s="29">
        <f aca="true" t="shared" si="0" ref="D14:D24">SUM(E14:G14)</f>
        <v>5</v>
      </c>
      <c r="E14" s="30">
        <v>5</v>
      </c>
      <c r="F14" s="30"/>
      <c r="G14" s="30"/>
      <c r="H14" s="30">
        <v>4</v>
      </c>
    </row>
    <row r="15" spans="1:8" ht="31.5">
      <c r="A15" s="30">
        <v>3</v>
      </c>
      <c r="B15" s="88" t="s">
        <v>240</v>
      </c>
      <c r="C15" s="31" t="s">
        <v>168</v>
      </c>
      <c r="D15" s="29">
        <f t="shared" si="0"/>
        <v>13</v>
      </c>
      <c r="E15" s="30">
        <v>13</v>
      </c>
      <c r="F15" s="30"/>
      <c r="G15" s="30"/>
      <c r="H15" s="30"/>
    </row>
    <row r="16" spans="1:8" ht="15.75">
      <c r="A16" s="30">
        <v>4</v>
      </c>
      <c r="B16" s="88" t="s">
        <v>14</v>
      </c>
      <c r="C16" s="31" t="s">
        <v>169</v>
      </c>
      <c r="D16" s="29">
        <f t="shared" si="0"/>
        <v>10</v>
      </c>
      <c r="E16" s="30">
        <v>10</v>
      </c>
      <c r="F16" s="30"/>
      <c r="G16" s="30"/>
      <c r="H16" s="30"/>
    </row>
    <row r="17" spans="1:8" ht="31.5">
      <c r="A17" s="30">
        <v>5</v>
      </c>
      <c r="B17" s="88" t="s">
        <v>241</v>
      </c>
      <c r="C17" s="31" t="s">
        <v>169</v>
      </c>
      <c r="D17" s="29">
        <f t="shared" si="0"/>
        <v>10</v>
      </c>
      <c r="E17" s="30">
        <v>10</v>
      </c>
      <c r="F17" s="30"/>
      <c r="G17" s="30"/>
      <c r="H17" s="30"/>
    </row>
    <row r="18" spans="1:8" ht="15.75">
      <c r="A18" s="30">
        <v>6</v>
      </c>
      <c r="B18" s="31" t="s">
        <v>170</v>
      </c>
      <c r="C18" s="31" t="s">
        <v>18</v>
      </c>
      <c r="D18" s="29">
        <f t="shared" si="0"/>
        <v>11</v>
      </c>
      <c r="E18" s="30">
        <v>11</v>
      </c>
      <c r="F18" s="30"/>
      <c r="G18" s="30"/>
      <c r="H18" s="30"/>
    </row>
    <row r="19" spans="1:8" ht="15.75">
      <c r="A19" s="30">
        <v>7</v>
      </c>
      <c r="B19" s="31" t="s">
        <v>171</v>
      </c>
      <c r="C19" s="31" t="s">
        <v>172</v>
      </c>
      <c r="D19" s="29">
        <f t="shared" si="0"/>
        <v>4</v>
      </c>
      <c r="E19" s="30">
        <v>4</v>
      </c>
      <c r="F19" s="30"/>
      <c r="G19" s="30"/>
      <c r="H19" s="30"/>
    </row>
    <row r="20" spans="1:8" ht="15.75">
      <c r="A20" s="30">
        <v>8</v>
      </c>
      <c r="B20" s="31" t="s">
        <v>173</v>
      </c>
      <c r="C20" s="31" t="s">
        <v>174</v>
      </c>
      <c r="D20" s="29">
        <f t="shared" si="0"/>
        <v>12</v>
      </c>
      <c r="E20" s="30">
        <v>12</v>
      </c>
      <c r="F20" s="30"/>
      <c r="G20" s="30"/>
      <c r="H20" s="30">
        <v>4</v>
      </c>
    </row>
    <row r="21" spans="1:8" ht="15.75">
      <c r="A21" s="30">
        <v>9</v>
      </c>
      <c r="B21" s="38" t="s">
        <v>35</v>
      </c>
      <c r="C21" s="31" t="s">
        <v>19</v>
      </c>
      <c r="D21" s="29">
        <f t="shared" si="0"/>
        <v>12</v>
      </c>
      <c r="E21" s="30">
        <v>7</v>
      </c>
      <c r="F21" s="30">
        <v>2</v>
      </c>
      <c r="G21" s="30">
        <v>3</v>
      </c>
      <c r="H21" s="30"/>
    </row>
    <row r="22" spans="1:8" ht="15.75">
      <c r="A22" s="30">
        <v>10</v>
      </c>
      <c r="B22" s="38" t="s">
        <v>102</v>
      </c>
      <c r="C22" s="31" t="s">
        <v>242</v>
      </c>
      <c r="D22" s="29">
        <f t="shared" si="0"/>
        <v>17</v>
      </c>
      <c r="E22" s="30">
        <v>12</v>
      </c>
      <c r="F22" s="30">
        <v>2</v>
      </c>
      <c r="G22" s="30">
        <v>3</v>
      </c>
      <c r="H22" s="30"/>
    </row>
    <row r="23" spans="1:8" ht="15.75">
      <c r="A23" s="30">
        <v>11</v>
      </c>
      <c r="B23" s="38" t="s">
        <v>107</v>
      </c>
      <c r="C23" s="31" t="s">
        <v>175</v>
      </c>
      <c r="D23" s="29">
        <f t="shared" si="0"/>
        <v>6</v>
      </c>
      <c r="E23" s="30">
        <v>2</v>
      </c>
      <c r="F23" s="30">
        <v>2</v>
      </c>
      <c r="G23" s="30">
        <v>2</v>
      </c>
      <c r="H23" s="30"/>
    </row>
    <row r="24" spans="1:8" ht="15.75">
      <c r="A24" s="30">
        <v>12</v>
      </c>
      <c r="B24" s="31" t="s">
        <v>90</v>
      </c>
      <c r="C24" s="31" t="s">
        <v>17</v>
      </c>
      <c r="D24" s="29">
        <f t="shared" si="0"/>
        <v>10</v>
      </c>
      <c r="E24" s="30">
        <v>2</v>
      </c>
      <c r="F24" s="30">
        <v>2</v>
      </c>
      <c r="G24" s="30">
        <v>6</v>
      </c>
      <c r="H24" s="30"/>
    </row>
    <row r="25" spans="1:8" ht="15.75">
      <c r="A25" s="86"/>
      <c r="B25" s="31" t="s">
        <v>245</v>
      </c>
      <c r="C25" s="87"/>
      <c r="D25" s="29"/>
      <c r="E25" s="30"/>
      <c r="F25" s="30"/>
      <c r="G25" s="30"/>
      <c r="H25" s="30">
        <v>5</v>
      </c>
    </row>
    <row r="26" spans="1:8" ht="18.75">
      <c r="A26" s="82" t="s">
        <v>8</v>
      </c>
      <c r="B26" s="83"/>
      <c r="C26" s="84"/>
      <c r="D26" s="76">
        <v>122</v>
      </c>
      <c r="E26" s="76">
        <v>90</v>
      </c>
      <c r="F26" s="76">
        <v>16</v>
      </c>
      <c r="G26" s="76">
        <v>16</v>
      </c>
      <c r="H26" s="20"/>
    </row>
    <row r="27" spans="1:5" ht="15">
      <c r="A27" s="21"/>
      <c r="B27" s="21"/>
      <c r="C27" s="21"/>
      <c r="D27" s="21"/>
      <c r="E27" s="21"/>
    </row>
    <row r="28" spans="1:5" ht="15">
      <c r="A28" s="21"/>
      <c r="B28" s="21"/>
      <c r="C28" s="21"/>
      <c r="D28" s="21"/>
      <c r="E28" s="21"/>
    </row>
    <row r="29" spans="1:5" ht="15.75">
      <c r="A29" s="21"/>
      <c r="B29" s="32" t="s">
        <v>32</v>
      </c>
      <c r="C29" s="21"/>
      <c r="D29" s="21"/>
      <c r="E29" s="21"/>
    </row>
  </sheetData>
  <sheetProtection/>
  <mergeCells count="4">
    <mergeCell ref="A6:J6"/>
    <mergeCell ref="E11:G11"/>
    <mergeCell ref="A26:C26"/>
    <mergeCell ref="A8:E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ККДЮЦ "Центр туризма"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Марьяна</dc:creator>
  <cp:keywords/>
  <dc:description/>
  <cp:lastModifiedBy>Admin</cp:lastModifiedBy>
  <cp:lastPrinted>2013-10-13T05:47:48Z</cp:lastPrinted>
  <dcterms:created xsi:type="dcterms:W3CDTF">2007-06-19T09:29:56Z</dcterms:created>
  <dcterms:modified xsi:type="dcterms:W3CDTF">2013-10-13T12:34:52Z</dcterms:modified>
  <cp:category/>
  <cp:version/>
  <cp:contentType/>
  <cp:contentStatus/>
</cp:coreProperties>
</file>